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/>
  <mc:AlternateContent xmlns:mc="http://schemas.openxmlformats.org/markup-compatibility/2006">
    <mc:Choice Requires="x15">
      <x15ac:absPath xmlns:x15ac="http://schemas.microsoft.com/office/spreadsheetml/2010/11/ac" url="G:\การจัดทำแผนปฏิบัติและการไฟฟ้าโปร่งใส 2566\"/>
    </mc:Choice>
  </mc:AlternateContent>
  <xr:revisionPtr revIDLastSave="0" documentId="13_ncr:1_{DCF8794B-6168-4BD1-A261-C5CF22B7E0C8}" xr6:coauthVersionLast="36" xr6:coauthVersionMax="36" xr10:uidLastSave="{00000000-0000-0000-0000-000000000000}"/>
  <bookViews>
    <workbookView xWindow="0" yWindow="0" windowWidth="21570" windowHeight="8010" firstSheet="2" activeTab="2" xr2:uid="{00000000-000D-0000-FFFF-FFFF00000000}"/>
  </bookViews>
  <sheets>
    <sheet name="ด้านเป้าหมาย" sheetId="1" r:id="rId1"/>
    <sheet name="ด้านลูกค้า" sheetId="2" r:id="rId2"/>
    <sheet name="ด้านกระบวนการภายใน" sheetId="3" r:id="rId3"/>
    <sheet name="เรียนรู้และพัฒนา" sheetId="4" r:id="rId4"/>
    <sheet name="แผนเพิ่มเติม(ฝปบ.)ปี66" sheetId="5" r:id="rId5"/>
    <sheet name="แผนเพิ่มเติม(ฝวบ.)ปี66" sheetId="6" r:id="rId6"/>
    <sheet name="แผนเพิ่มเติม(ฝวบ.)ปี65" sheetId="7" state="hidden" r:id="rId7"/>
    <sheet name="แผนเพิ่มเติม(ฝบพ.)ปี65" sheetId="8" state="hidden" r:id="rId8"/>
    <sheet name="แผนเพิ่มเติม(กอก.)ปี65" sheetId="9" state="hidden" r:id="rId9"/>
    <sheet name="แผนเพิ่มเติม(ฝปบ.)ปี65" sheetId="10" state="hidden" r:id="rId10"/>
    <sheet name="แผนเพิ่มเติม(กอก.)ปี66" sheetId="11" state="hidden" r:id="rId11"/>
    <sheet name="แผนเพิ่มเติม(กบญ.)ปี66" sheetId="12" state="hidden" r:id="rId12"/>
    <sheet name="แผนเพิ่มเติม(กซข.)ปี66" sheetId="13" state="hidden" r:id="rId13"/>
    <sheet name="แผนเพิ่มเติม(กกค.)ปี66" sheetId="14" state="hidden" r:id="rId14"/>
    <sheet name="แผนเพิ่มเติม(กรท.)ปี66" sheetId="15" state="hidden" r:id="rId15"/>
    <sheet name="แผนเพิ่มเติม(กบล.)ปี66" sheetId="16" state="hidden" r:id="rId16"/>
    <sheet name="แผนเพิ่มเติม(กวว.)ปี66" sheetId="17" state="hidden" r:id="rId17"/>
    <sheet name="แผนเพิ่มเติม(กปบ.)ปี66" sheetId="18" state="hidden" r:id="rId18"/>
    <sheet name="แผนเพิ่มเติม(กบษ.)ปี66" sheetId="19" state="hidden" r:id="rId19"/>
    <sheet name="แผนเพิ่มเติม(กรส.)ปี66" sheetId="20" state="hidden" r:id="rId20"/>
  </sheets>
  <definedNames>
    <definedName name="_____DAT2">#REF!</definedName>
    <definedName name="_____DAT6">#REF!</definedName>
    <definedName name="____DAT1">#REF!</definedName>
    <definedName name="____DAT12">#REF!</definedName>
    <definedName name="____DAT13">#REF!</definedName>
    <definedName name="____DAT14">#REF!</definedName>
    <definedName name="____DAT15">#REF!</definedName>
    <definedName name="____DAT16">#REF!</definedName>
    <definedName name="____DAT17">#REF!</definedName>
    <definedName name="____DAT18">#REF!</definedName>
    <definedName name="____DAT3">#REF!</definedName>
    <definedName name="____DAT4">#REF!</definedName>
    <definedName name="____DAT5">#REF!</definedName>
    <definedName name="___DAT1">#REF!</definedName>
    <definedName name="___DAT2">#REF!</definedName>
    <definedName name="___DAT3">#REF!</definedName>
    <definedName name="___DAT4">#REF!</definedName>
    <definedName name="___DAT5">#REF!</definedName>
    <definedName name="___DAT6">#REF!</definedName>
    <definedName name="__DAT1">#REF!</definedName>
    <definedName name="__DAT2">#REF!</definedName>
    <definedName name="__DAT3">#REF!</definedName>
    <definedName name="__DAT4">#REF!</definedName>
    <definedName name="__DAT5">#REF!</definedName>
    <definedName name="__DAT6">#REF!</definedName>
    <definedName name="_DAT1">#REF!</definedName>
    <definedName name="_DAT10">#REF!</definedName>
    <definedName name="_DAT11">#REF!</definedName>
    <definedName name="_DAT2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aa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2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TEST0">#REF!</definedName>
    <definedName name="TEST1">#REF!</definedName>
    <definedName name="TEST10">#REF!</definedName>
    <definedName name="TEST11">#REF!</definedName>
    <definedName name="TEST12">#REF!</definedName>
    <definedName name="TEST13">#REF!</definedName>
    <definedName name="TEST14">#REF!</definedName>
    <definedName name="TEST15">#REF!</definedName>
    <definedName name="TEST16">#REF!</definedName>
    <definedName name="TEST17">#REF!</definedName>
    <definedName name="TEST18">#REF!</definedName>
    <definedName name="TEST19">#REF!</definedName>
    <definedName name="TEST2">#REF!</definedName>
    <definedName name="TEST20">#REF!</definedName>
    <definedName name="TEST21">#REF!</definedName>
    <definedName name="TEST22">#REF!</definedName>
    <definedName name="TEST3">#REF!</definedName>
    <definedName name="TEST4">#REF!</definedName>
    <definedName name="TEST5">#REF!</definedName>
    <definedName name="TEST6">#REF!</definedName>
    <definedName name="TEST7">#REF!</definedName>
    <definedName name="TEST8">#REF!</definedName>
    <definedName name="TEST9">#REF!</definedName>
    <definedName name="TESTHKEY">#REF!</definedName>
    <definedName name="TESTKEYS">#REF!</definedName>
    <definedName name="TESTVKEY">#REF!</definedName>
    <definedName name="ttt">#REF!</definedName>
    <definedName name="tttttttt">#REF!</definedName>
    <definedName name="กฟ">#REF!</definedName>
    <definedName name="ด">#REF!</definedName>
    <definedName name="ป59">#REF!</definedName>
    <definedName name="ป60">#REF!</definedName>
    <definedName name="พพ">#REF!</definedName>
    <definedName name="ฟ">#REF!</definedName>
  </definedNames>
  <calcPr calcId="191029"/>
</workbook>
</file>

<file path=xl/calcChain.xml><?xml version="1.0" encoding="utf-8"?>
<calcChain xmlns="http://schemas.openxmlformats.org/spreadsheetml/2006/main">
  <c r="L256" i="7" l="1"/>
  <c r="K256" i="7"/>
  <c r="J256" i="7"/>
  <c r="I256" i="7"/>
  <c r="H256" i="7"/>
  <c r="G256" i="7"/>
  <c r="F256" i="7"/>
  <c r="E256" i="7"/>
  <c r="J234" i="7"/>
  <c r="I234" i="7"/>
  <c r="H234" i="7"/>
  <c r="G234" i="7"/>
  <c r="F234" i="7"/>
  <c r="E234" i="7"/>
  <c r="J168" i="7"/>
  <c r="J167" i="7"/>
  <c r="J166" i="7"/>
  <c r="J165" i="7"/>
  <c r="J164" i="7"/>
  <c r="J163" i="7"/>
  <c r="J162" i="7"/>
  <c r="J161" i="7"/>
  <c r="J160" i="7"/>
  <c r="J159" i="7"/>
  <c r="J158" i="7"/>
  <c r="J157" i="7"/>
  <c r="J156" i="7"/>
  <c r="L131" i="7"/>
  <c r="J131" i="7"/>
  <c r="L115" i="7"/>
  <c r="J115" i="7"/>
  <c r="L114" i="7"/>
  <c r="L113" i="7"/>
  <c r="L112" i="7"/>
  <c r="L111" i="7"/>
  <c r="L110" i="7"/>
  <c r="L109" i="7"/>
  <c r="L108" i="7"/>
  <c r="L107" i="7"/>
  <c r="L106" i="7"/>
  <c r="L105" i="7"/>
  <c r="L104" i="7"/>
  <c r="L103" i="7"/>
  <c r="L102" i="7"/>
  <c r="L97" i="7"/>
  <c r="J97" i="7"/>
  <c r="L96" i="7"/>
  <c r="L95" i="7"/>
  <c r="L94" i="7"/>
  <c r="L93" i="7"/>
  <c r="L92" i="7"/>
  <c r="L91" i="7"/>
  <c r="L90" i="7"/>
  <c r="L89" i="7"/>
  <c r="L88" i="7"/>
  <c r="L87" i="7"/>
  <c r="L86" i="7"/>
  <c r="L85" i="7"/>
  <c r="L84" i="7"/>
  <c r="L45" i="7"/>
  <c r="J45" i="7"/>
  <c r="L44" i="7"/>
  <c r="L43" i="7"/>
  <c r="L42" i="7"/>
  <c r="L41" i="7"/>
  <c r="L40" i="7"/>
  <c r="L39" i="7"/>
  <c r="L38" i="7"/>
  <c r="L37" i="7"/>
  <c r="L36" i="7"/>
  <c r="L35" i="7"/>
  <c r="L34" i="7"/>
  <c r="L33" i="7"/>
  <c r="L32" i="7"/>
  <c r="J169" i="7" l="1"/>
</calcChain>
</file>

<file path=xl/sharedStrings.xml><?xml version="1.0" encoding="utf-8"?>
<sst xmlns="http://schemas.openxmlformats.org/spreadsheetml/2006/main" count="5615" uniqueCount="1734">
  <si>
    <t>แผนปฏิบัติการประจำปี 2566 (ทบทวนครั้งที่ 1) สายงานการไฟฟ้า ภาค 1</t>
  </si>
  <si>
    <t>ด้านเป้าหมาย (Goal)</t>
  </si>
  <si>
    <t>1. วัตถุประสงค์เชิงยุทธศาสตร์</t>
  </si>
  <si>
    <t xml:space="preserve">2. กลยุทธ์ระดับองค์กร </t>
  </si>
  <si>
    <t>3. เกณฑ์วัดการดำเนินงานระดับองค์กร</t>
  </si>
  <si>
    <t>4. เป้าหมาย</t>
  </si>
  <si>
    <t>SO1 ยกระดับการบริหารจัดการระดับสากลด้วยดิจิทัลและนวัตกรรม</t>
  </si>
  <si>
    <t>มุมมอง Goal (Finance Social Environment: FSE)</t>
  </si>
  <si>
    <t xml:space="preserve">1.อัตราผลตอบแทนต่อสินทรัพย์รวม (ROA) </t>
  </si>
  <si>
    <t>ร้อยละ 3.39</t>
  </si>
  <si>
    <t>โดยมีทุนมนุษย์เป็นแกนขับเคลื่อนสำคัญ</t>
  </si>
  <si>
    <t>2. การบริหารค่าใช้จ่ายจาก การดำเนินงาน (CPI-X)</t>
  </si>
  <si>
    <t>33,691 ล้านบาท</t>
  </si>
  <si>
    <t>5. กลยุทธ์ระดับสายงาน</t>
  </si>
  <si>
    <t>6. เกณฑ์วัดการดำเนินงาน</t>
  </si>
  <si>
    <t>7. เป้าหมาย</t>
  </si>
  <si>
    <t>-</t>
  </si>
  <si>
    <t>1.การบริหารค่าใช้จ่ายในการดำเนินงาน</t>
  </si>
  <si>
    <t>ร้อบละ 96</t>
  </si>
  <si>
    <t xml:space="preserve">     </t>
  </si>
  <si>
    <t>ของสายงาน (ส่วนกลาง)</t>
  </si>
  <si>
    <t>2.การบริหารค่าใช้จ่ายในการดำเนินงาน</t>
  </si>
  <si>
    <t>รอค่าเป้าหมาย</t>
  </si>
  <si>
    <t>ของสายงาน(ส่วนภูมิภาค)</t>
  </si>
  <si>
    <t>8. แผนงาน/โครงการ/งาน</t>
  </si>
  <si>
    <t>9. แผนปฏิบัติ</t>
  </si>
  <si>
    <t>เป้าหมาย</t>
  </si>
  <si>
    <t>ผลการดำเนินงาน</t>
  </si>
  <si>
    <t>13.งบประมาณ</t>
  </si>
  <si>
    <t>รวม</t>
  </si>
  <si>
    <t>(Operating Strategies หรือ Strategic Initiatives)</t>
  </si>
  <si>
    <t>(ระบุกิจกรรมหลักพร้อมปริมาณหรือเป้าหมาย)</t>
  </si>
  <si>
    <t>สถานที่</t>
  </si>
  <si>
    <t>ช่วงเวลา</t>
  </si>
  <si>
    <t>ไตรมาส 1</t>
  </si>
  <si>
    <t>ไตรมาส 2</t>
  </si>
  <si>
    <t>ไตรมาส 3</t>
  </si>
  <si>
    <t>ไตรมาส 4</t>
  </si>
  <si>
    <t>หน่วยงานหลัก</t>
  </si>
  <si>
    <t>(ล้านบาท)</t>
  </si>
  <si>
    <t>(Activities / Action Steps)</t>
  </si>
  <si>
    <t>(1) ลงทุน
(2) ทำการ</t>
  </si>
  <si>
    <t>เกณฑ์ค่าใช้จ่ายในการดำเนินงานส่วนภูมิภาค</t>
  </si>
  <si>
    <t xml:space="preserve">1. แผนการบริหารค่าใช้จ่ายในการดำเนินงาน </t>
  </si>
  <si>
    <t>1.1 บริหารและควบคุมค่าใช้จ่ายในการดำเนินงานของ</t>
  </si>
  <si>
    <t xml:space="preserve">   (ส่วนภูมิภาค)</t>
  </si>
  <si>
    <t>กฟข. ให้อยู่ในกรอบวงเงินงบประมาณทำการปี 2566 ตามเกณฑ์ กฟภ.</t>
  </si>
  <si>
    <t>จำนวนเงิน</t>
  </si>
  <si>
    <t>เป้าหมาย ตามเกณฑ์ กฟภ.ระดับ 5</t>
  </si>
  <si>
    <t>น.3 ระดับ 5 ไม่เกิน 718.707 ล้านบาท</t>
  </si>
  <si>
    <t>กฟน.3</t>
  </si>
  <si>
    <t>ทุกไตรมาส</t>
  </si>
  <si>
    <t>รอค่าเป้าหมาย กงป.</t>
  </si>
  <si>
    <t>ผงป.กซข.</t>
  </si>
  <si>
    <t>(ใช้ค่าเป้าหมายเดิม ปี 2565 ตามอนุมัติ ผวก.กงป.(งท.)102/2565 ลงวันที่ 14 มี.ค.65)</t>
  </si>
  <si>
    <t>2.  แผนการบริหารและควบคุมค่าใช้จ่ายที่ควบคุม</t>
  </si>
  <si>
    <t xml:space="preserve">2.1 บริหารและควบคุมค่าใช้จ่ายที่ควบคุมได้ 7 ประเภท </t>
  </si>
  <si>
    <t xml:space="preserve">   ได้ 7 ประเภท (ส่วนภูมิภาค)</t>
  </si>
  <si>
    <t xml:space="preserve">     ให้อยู่ในกรอบวงเงินงบประมาณทำการปี 2566</t>
  </si>
  <si>
    <r>
      <rPr>
        <b/>
        <sz val="16"/>
        <color rgb="FF000000"/>
        <rFont val="TH SarabunPSK"/>
      </rPr>
      <t xml:space="preserve">เป้าหมาย  </t>
    </r>
    <r>
      <rPr>
        <b/>
        <sz val="16"/>
        <color rgb="FF000000"/>
        <rFont val="TH SarabunPSK"/>
      </rPr>
      <t>รอบันทึกข้อตกลง ประจำปี 2566</t>
    </r>
  </si>
  <si>
    <t>ปี 2566 ไม่มีกำหนด ร้อยละ การบริหารและควบคุมค่าใช้จ่ายที่ควบคุมได้ 7 ประเภท</t>
  </si>
  <si>
    <t>3. แผนอบรมให้ความรู้ด้านงบประมาณ  (ส่วนภูมิภาค)</t>
  </si>
  <si>
    <t>3.1 อบรมความรู้พื้นฐานสำคัญด้านงบประมาณ แก่พนักงาน/ผู้เกี่ยวข้อง ของ กฟข.</t>
  </si>
  <si>
    <t>เป้าหมาย ดำเนินการภายใน ไตรมาส 2/2566</t>
  </si>
  <si>
    <t xml:space="preserve">             น.3    ภายในไตรมาส 2</t>
  </si>
  <si>
    <t>ไตรมาสที่ 2</t>
  </si>
  <si>
    <t>1  หลักสูตร</t>
  </si>
  <si>
    <t>3.2. OJT ให้ความรู้พื้นฐานสำคัญด้านงบประมาณ แก่พนักงาน/ผู้เกี่ยวข้อง</t>
  </si>
  <si>
    <t>1 หลักสูตร</t>
  </si>
  <si>
    <t xml:space="preserve"> เกณฑ์วัดการดำเนินงานตามบันทึกข้อตกลงการดำเนินงานของ รองผู้ว่าการการไฟฟ้าภาค 1</t>
  </si>
  <si>
    <t>4. งานประมวลความสามารถในการบริหาร</t>
  </si>
  <si>
    <t>4.1 ภาพรวมการเบิกจ่ายที่เกิดขึ้นจริงในช่วงปี</t>
  </si>
  <si>
    <t xml:space="preserve">    แผนการลงทุน</t>
  </si>
  <si>
    <t xml:space="preserve">     บริหารแผนการเบิกจ่ายงบลงทุน (งบ P และงบ I)</t>
  </si>
  <si>
    <t xml:space="preserve">     และงบสำรองกรณีจำเป็นเร่งด่วน ประจำปี 2566</t>
  </si>
  <si>
    <r>
      <rPr>
        <b/>
        <sz val="16"/>
        <color theme="1"/>
        <rFont val="TH SarabunPSK"/>
      </rPr>
      <t xml:space="preserve">เป้าหมาย ร้อยละ 100 ตามบันทึกข้อตกลงรผก.(ภ1) </t>
    </r>
    <r>
      <rPr>
        <b/>
        <sz val="16"/>
        <color rgb="FFC00000"/>
        <rFont val="TH SarabunPSK"/>
      </rPr>
      <t>เห็นชอบ ลว. 28 ก.พ.65</t>
    </r>
  </si>
  <si>
    <t>ใช้ค่าเป้าหมายเดิม ตามหนังสือที่  กจง.(ภ1)(สง.)463/2565 ลว. 28 ก.พ.65</t>
  </si>
  <si>
    <t xml:space="preserve">             น.3         ร้อยละ 100 ของเป้าหมายเบิกจ่าย</t>
  </si>
  <si>
    <t>100 %</t>
  </si>
  <si>
    <t>4.2 ความสามารถในการเบิกจ่ายตามแผน</t>
  </si>
  <si>
    <r>
      <rPr>
        <b/>
        <sz val="16"/>
        <color theme="1"/>
        <rFont val="TH SarabunPSK"/>
      </rPr>
      <t xml:space="preserve">เป้าหมาย ร้อยละ 100 ตามบันทึกข้อตกลงรผก.(ภ1) </t>
    </r>
    <r>
      <rPr>
        <b/>
        <sz val="16"/>
        <color rgb="FF980000"/>
        <rFont val="TH SarabunPSK"/>
      </rPr>
      <t>เห็น</t>
    </r>
    <r>
      <rPr>
        <b/>
        <sz val="16"/>
        <color rgb="FFC00000"/>
        <rFont val="TH SarabunPSK"/>
      </rPr>
      <t>ชอบ ลว.28 ก.พ.65</t>
    </r>
  </si>
  <si>
    <t>5.ร้อยละหนี้ค่าไฟฟ้า เอกชนรายย่อย และ เอกชนรายใหญ่</t>
  </si>
  <si>
    <t>5.1 เร่งรัด และติดตามให้มีการชำระหนี้ค่าไฟฟ้าค้างชำระ ของผู้ใช้ไฟฟ้า เอกชนรายย่อย</t>
  </si>
  <si>
    <t xml:space="preserve">   ค้างชำระลดลง เปรียบเทียบปี 2565</t>
  </si>
  <si>
    <t>และเอกชนรายใหญ่ ของปี 2566 เปรียบเทียบปี 2565 ให้เป็นไปตามเป้าหมาย</t>
  </si>
  <si>
    <t>เป้าหมาย มูลค่าลูกหนี้ค่าไฟฟ้าฯ ค้างชำระเกินกำหนด ลดลง ร้อยละ 15 เปรียบเทียบกับ สิ้นปี 2565</t>
  </si>
  <si>
    <t xml:space="preserve">             น.3    มูลค่าลูกหนี้ค่าไฟฟ้าฯ ค้างชำระเกินกำหนด ลดลง ร้อยละ 15</t>
  </si>
  <si>
    <t>ผบน.กซข.</t>
  </si>
  <si>
    <t>ใช้ค่าเป้าหมายตามบันทึกข้อตกลง รผก.(ภ1)  ปี 2565</t>
  </si>
  <si>
    <t xml:space="preserve"> เกณฑ์บริหารสินทรัพย์</t>
  </si>
  <si>
    <t>6. งานเร่งรัดการปิดบัญชีงานก่อสร้าง (AUC)</t>
  </si>
  <si>
    <t>6.1 จัดประชุมติดตามงานการปิดงานก่อสร้าง (AUC) ทุกไตรมาส</t>
  </si>
  <si>
    <r>
      <rPr>
        <u/>
        <sz val="16"/>
        <color theme="1"/>
        <rFont val="TH SarabunPSK"/>
      </rPr>
      <t>ไม่นับ</t>
    </r>
    <r>
      <rPr>
        <sz val="16"/>
        <color theme="1"/>
        <rFont val="TH SarabunPSK"/>
      </rPr>
      <t>รวมกรณีต่างๆ ดังนี้</t>
    </r>
  </si>
  <si>
    <t>เป้าหมาย ไตรมาส 1-4</t>
  </si>
  <si>
    <t xml:space="preserve"> 1.งานที่อยู่ในความรับผิดชอบของสำนักงานใหญ่</t>
  </si>
  <si>
    <t xml:space="preserve"> 2.งานหมู่บ้าน/ที่ดินจัดสรร </t>
  </si>
  <si>
    <t xml:space="preserve">             น.3 ไตรมาส 1-4</t>
  </si>
  <si>
    <t>ฝวบ., ฝบพ.</t>
  </si>
  <si>
    <t xml:space="preserve"> 3.งานทรัพย์สินของผู้ใช้ไฟ (C02.2) </t>
  </si>
  <si>
    <t xml:space="preserve"> 4.งานที่อยู่ในสถานะยกเลิกงาน (E2)</t>
  </si>
  <si>
    <t xml:space="preserve"> 5.งานที่อยู่ในสถานะหยุดงานชั่วคราวจาก กฟภ. (C4)</t>
  </si>
  <si>
    <t xml:space="preserve"> 6.งานที่อยู่ในสถานะหยุดงานชั่วคราวจากผู้ใช้ไฟ (C5)</t>
  </si>
  <si>
    <t>6.2 การปิดบัญชีงานก่อสร้าง (AUC) ปี 2566</t>
  </si>
  <si>
    <t xml:space="preserve"> 7.งานที่อยู่ในสถานะหยุดงานชั่วคราวจากบ้านจัดสรร (C6)</t>
  </si>
  <si>
    <t>เป้าหมาย ระดับ 5</t>
  </si>
  <si>
    <t xml:space="preserve"> 8.งานที่มีประเภทงาน 00, 60, 61, 62, 70, 99</t>
  </si>
  <si>
    <t>ระดับ 5 - 70</t>
  </si>
  <si>
    <t>ปรับปรุงตามค่าเกณฑ์ใหม่ตาม กจค.1(บก2)(ปจ.)358/2565 ลงวันที่ 17 มีนาคม 2565</t>
  </si>
  <si>
    <t>ระดับ 4 - 65</t>
  </si>
  <si>
    <t>1. การปิดบัญชีงานระหว่างก่อสร้างเข้าเป็นทรัพย์สิน ทุกงบ ทุกโครงการ</t>
  </si>
  <si>
    <t>กฟน.1-3</t>
  </si>
  <si>
    <t>ไตรมาสที่ 1-4</t>
  </si>
  <si>
    <t>ระดับ 3 - 60</t>
  </si>
  <si>
    <t>งานที่มีมูลค่าน้อยกว่า 500,000 บาท</t>
  </si>
  <si>
    <t>ระดับ 2 - 55</t>
  </si>
  <si>
    <t>ระดับ 1 - 50</t>
  </si>
  <si>
    <t xml:space="preserve">              น.3 ร้อยละ 70</t>
  </si>
  <si>
    <t>ผบส.กบญ.,
 ผกร.กกค.</t>
  </si>
  <si>
    <t>2. การปิดบัญชีงานระหว่างก่อสร้างเข้าเป็นทรัพย์สิน ทุกงบ ทุกโครงการ</t>
  </si>
  <si>
    <t>งานที่มีมูลค่าระหว่าง 500,000 - 4,999,999 บาท</t>
  </si>
  <si>
    <t>ระดับ 5 - 80</t>
  </si>
  <si>
    <t>ระดับ 4 - 70</t>
  </si>
  <si>
    <t>3. การปิดบัญชีงานระหว่างก่อสร้างเข้าเป็นทรัพย์สิน ทุกงบ ทุกโครงการ</t>
  </si>
  <si>
    <t>งานที่มีมูลค่าระหว่าง 5,000,000 - 49,999,999 บาท</t>
  </si>
  <si>
    <t>ระดับ 2 - 50</t>
  </si>
  <si>
    <t>ระดับ 1 - 40</t>
  </si>
  <si>
    <t xml:space="preserve">              น.3 ร้อยละ 80</t>
  </si>
  <si>
    <t>ระดับ 5 - 100</t>
  </si>
  <si>
    <t>ระดับ 4 - 90</t>
  </si>
  <si>
    <t>4. การปิดบัญชีงานระหว่างก่อสร้างเข้าเป็นทรัพย์สิน ทุกงบ ทุกโครงการ</t>
  </si>
  <si>
    <t>ระดับ 3 - 80</t>
  </si>
  <si>
    <t>งานที่มีมูลค่าตั้งแต่ 50,000,000 บาท ขึ้นไป</t>
  </si>
  <si>
    <t>ระดับ 2 - 70</t>
  </si>
  <si>
    <t>ระดับ 1 - 60</t>
  </si>
  <si>
    <t xml:space="preserve">              น.3 ร้อยละ 100</t>
  </si>
  <si>
    <t>3. งานบริหารสินทรัพย์ด้านลูกหนี้ค่าพาดสายสื่อสารโทรคมนาคม</t>
  </si>
  <si>
    <t>3.1 เร่งรัดและติดตามให้มีการชำระหนี้ค่าพาดสายสื่อสารโทรคมนาคม</t>
  </si>
  <si>
    <t>ค่าเกณฑ์ตามบันทึกเลขที่ กจท.(ภ1)(สง.) 550/2563 ลว. 12 มี.ค. 2563</t>
  </si>
  <si>
    <t>คำนิยาม</t>
  </si>
  <si>
    <t>ที่เกิดขึ้นระหว่างปี 2564</t>
  </si>
  <si>
    <t xml:space="preserve">    ที่เกิดขึ้นระหว่างปี 2564  ให้เป็นไปตามเป้าหมาย</t>
  </si>
  <si>
    <t>ฝอภ.(ภ1)</t>
  </si>
  <si>
    <t xml:space="preserve">เป้าหมาย   ค่าเกณฑ์ระดับ 5 </t>
  </si>
  <si>
    <r>
      <rPr>
        <sz val="16"/>
        <color theme="1"/>
        <rFont val="TH SarabunPSK"/>
      </rPr>
      <t xml:space="preserve">    ร้อยละความสำเร็จ = 
     </t>
    </r>
    <r>
      <rPr>
        <u/>
        <sz val="16"/>
        <color theme="1"/>
        <rFont val="TH SarabunPSK"/>
      </rPr>
      <t xml:space="preserve">มูลค่าลูกหนี้ค่าเช่าพาดสายสื่อสาร ที่เกิดขึ้นระหว่างปี 2564 ที่จัดเก็บได้สะสม x 100
</t>
    </r>
    <r>
      <rPr>
        <sz val="16"/>
        <color theme="1"/>
        <rFont val="TH SarabunPSK"/>
      </rPr>
      <t xml:space="preserve">                     มูลค่าลูกหนี้ค่าเช่าพาดสายสื่อสาร ที่เกิดขึ้นระหว่างปี 2564 สะสม</t>
    </r>
    <r>
      <rPr>
        <u/>
        <sz val="16"/>
        <color theme="1"/>
        <rFont val="TH SarabunPSK"/>
      </rPr>
      <t xml:space="preserve">
</t>
    </r>
  </si>
  <si>
    <t>ให้ครบถ้วนตามที่กำหนด</t>
  </si>
  <si>
    <r>
      <rPr>
        <b/>
        <u/>
        <sz val="16"/>
        <color theme="1"/>
        <rFont val="TH SarabunPSK"/>
      </rPr>
      <t>หมายเหตุ</t>
    </r>
    <r>
      <rPr>
        <sz val="16"/>
        <color theme="1"/>
        <rFont val="TH SarabunPSK"/>
      </rPr>
      <t xml:space="preserve"> : ยกเว้น</t>
    </r>
  </si>
  <si>
    <r>
      <rPr>
        <sz val="16"/>
        <color theme="1"/>
        <rFont val="TH SarabunPSK"/>
      </rPr>
      <t xml:space="preserve">กฟน.1 นำเสนอเป็น </t>
    </r>
    <r>
      <rPr>
        <sz val="16"/>
        <color rgb="FFFF0000"/>
        <rFont val="TH SarabunPSK"/>
      </rPr>
      <t>เกณฑ์วัดรายได้ค่าเช่าพาดสายสื่อสารโทรคมนาคม ระหว่างปี 2564</t>
    </r>
    <r>
      <rPr>
        <sz val="16"/>
        <color theme="1"/>
        <rFont val="TH SarabunPSK"/>
      </rPr>
      <t xml:space="preserve">
ร้อยละความสำเร็จ = 
                    </t>
    </r>
    <r>
      <rPr>
        <u/>
        <sz val="16"/>
        <color theme="1"/>
        <rFont val="TH SarabunPSK"/>
      </rPr>
      <t>รายได้ค่าเช่าพาดสายฯ ระหว่างปี 2564 ณ ไตรมาสนั้น  x 100</t>
    </r>
    <r>
      <rPr>
        <sz val="16"/>
        <color theme="1"/>
        <rFont val="TH SarabunPSK"/>
      </rPr>
      <t xml:space="preserve">
                     รายได้ค่าเช่าพาดสายฯ ระหว่างปี 2564 ณ ไตรมาสก่อนหน้า</t>
    </r>
  </si>
  <si>
    <t>ครบถ้วนร้อยละ 100
ภายในไตรมาส 4</t>
  </si>
  <si>
    <t>41034020 รายได้ค่าธรรมเนียมพาดสายสื่อสารฯ</t>
  </si>
  <si>
    <r>
      <rPr>
        <b/>
        <sz val="16"/>
        <color rgb="FFFF0000"/>
        <rFont val="TH SarabunPSK"/>
      </rPr>
      <t xml:space="preserve">เป้าหมาย  </t>
    </r>
    <r>
      <rPr>
        <sz val="16"/>
        <color rgb="FFFF0000"/>
        <rFont val="TH SarabunPSK"/>
      </rPr>
      <t xml:space="preserve"> ค่าเกณฑ์ระดับ 5 </t>
    </r>
  </si>
  <si>
    <t>41036030 รายได้เงินสมทบค่าปรับปรุงระบบจำหน่ายพาดสาย</t>
  </si>
  <si>
    <r>
      <rPr>
        <sz val="16"/>
        <color theme="1"/>
        <rFont val="TH SarabunPSK"/>
      </rPr>
      <t xml:space="preserve">             น.1    หนี้ค้างชำระเกิน </t>
    </r>
    <r>
      <rPr>
        <sz val="16"/>
        <color rgb="FFFF0000"/>
        <rFont val="TH SarabunPSK"/>
      </rPr>
      <t xml:space="preserve">80% </t>
    </r>
    <r>
      <rPr>
        <sz val="16"/>
        <color theme="1"/>
        <rFont val="TH SarabunPSK"/>
      </rPr>
      <t>ของรายได้</t>
    </r>
  </si>
  <si>
    <t xml:space="preserve">               สื่อสาร</t>
  </si>
  <si>
    <r>
      <rPr>
        <sz val="16"/>
        <color theme="1"/>
        <rFont val="TH SarabunPSK"/>
      </rPr>
      <t xml:space="preserve">             น.2    หนี้ค้างชำระเกิน </t>
    </r>
    <r>
      <rPr>
        <sz val="16"/>
        <color rgb="FFFF0000"/>
        <rFont val="TH SarabunPSK"/>
      </rPr>
      <t xml:space="preserve">80% </t>
    </r>
    <r>
      <rPr>
        <sz val="16"/>
        <color theme="1"/>
        <rFont val="TH SarabunPSK"/>
      </rPr>
      <t>ของรายได้</t>
    </r>
  </si>
  <si>
    <r>
      <rPr>
        <sz val="16"/>
        <color theme="1"/>
        <rFont val="TH SarabunPSK"/>
      </rPr>
      <t xml:space="preserve">             น.3    หนี้ค้างชำระเกิน </t>
    </r>
    <r>
      <rPr>
        <sz val="16"/>
        <color rgb="FFFF0000"/>
        <rFont val="TH SarabunPSK"/>
      </rPr>
      <t xml:space="preserve">80% </t>
    </r>
    <r>
      <rPr>
        <sz val="16"/>
        <color theme="1"/>
        <rFont val="TH SarabunPSK"/>
      </rPr>
      <t>ของรายได้</t>
    </r>
  </si>
  <si>
    <t xml:space="preserve">ระดับ 5 - 80  </t>
  </si>
  <si>
    <t xml:space="preserve">ระดับ 4 - 70  </t>
  </si>
  <si>
    <t xml:space="preserve">ระดับ 3 - 60  </t>
  </si>
  <si>
    <t xml:space="preserve">ระดับ 2 - 50  </t>
  </si>
  <si>
    <t xml:space="preserve">ระดับ 1 - 40  </t>
  </si>
  <si>
    <t>เกณฑ์ประเมินผลสำเร็จของการให้บริการธุรกิจเสริมรายหน่วยงานประจำปี  2566</t>
  </si>
  <si>
    <t>7.ความสามารถในการหารายได้การให้บริการธุรกิจเกี่ยวเนื่อง</t>
  </si>
  <si>
    <t>7.1 ประเมินความสามารถในการหารายได้การให้บริการธุรกิจเกี่ยวเนื่อง</t>
  </si>
  <si>
    <t>เป้าหมาย  รอค่าเป้าหมายจาก กฟภ.*</t>
  </si>
  <si>
    <r>
      <rPr>
        <sz val="16"/>
        <color theme="1"/>
        <rFont val="TH SarabunPSK"/>
      </rPr>
      <t xml:space="preserve">             น.3   รอค่าเป้าหมาย กธน.  </t>
    </r>
    <r>
      <rPr>
        <sz val="16"/>
        <color rgb="FFC00000"/>
        <rFont val="TH SarabunPSK"/>
      </rPr>
      <t xml:space="preserve"> (ปี 2565 397 ล้านบาท)</t>
    </r>
  </si>
  <si>
    <t>ผบธ.กบล.</t>
  </si>
  <si>
    <t>ค่าเป้าหมายเดิม ปี2565 ตาม อนุมัติ ผวก. กธส.(กธ.)646/2565 ลงวันที่ 2 มิถุนายน 2565</t>
  </si>
  <si>
    <t>8.ประสิทธิภาพในการควบคุมต้นทุนและบันทึกต้นทุน</t>
  </si>
  <si>
    <t>8.1 ควบคุมต้นทุนและบันทึกต้นทุนให้ได้ระดับกำไร</t>
  </si>
  <si>
    <t xml:space="preserve">   ให้ได้กำไรที่เหมาะสม สำหรับงานก่อสร้างระบบไฟฟ้า</t>
  </si>
  <si>
    <t xml:space="preserve">     ที่เหมาะสม สำหรับงานให้บริการธุรกิจเสริม </t>
  </si>
  <si>
    <t xml:space="preserve">   ให้กับผู้ใช้ไฟฟ้า C02.2</t>
  </si>
  <si>
    <t xml:space="preserve">     ก่อสร้างระบบไฟฟ้ากับผู้ใช้ไฟฟ้า C02.2</t>
  </si>
  <si>
    <t>ยกเว้น งานที่ส่วนกลางดำเนินงาน</t>
  </si>
  <si>
    <r>
      <rPr>
        <sz val="16"/>
        <color theme="1"/>
        <rFont val="TH SarabunPSK"/>
      </rPr>
      <t xml:space="preserve">             น.3    รอค่าเป้าหมาย กธน.  </t>
    </r>
    <r>
      <rPr>
        <sz val="16"/>
        <color rgb="FFC00000"/>
        <rFont val="TH SarabunPSK"/>
      </rPr>
      <t>(ปี 2565 ร้อยละ 25)</t>
    </r>
  </si>
  <si>
    <t>ผบส.กบญ.,ผบธ.กบล.,
ผกร.กกค.</t>
  </si>
  <si>
    <t>9.ประสิทธิภาพของการปิดใบสั่งงานของใบสั่งงาน WMS</t>
  </si>
  <si>
    <t>9.1 การปิดใบสั่งงานของใบสั่งงาน WMS สำหรับงานการให้บริการธุรกิจเสริม</t>
  </si>
  <si>
    <t xml:space="preserve">  สำหรับงานการให้บริการธุรกิจเสริม</t>
  </si>
  <si>
    <t xml:space="preserve">   งานตรวจสอบ ซ่อมแซม และบำรุงรักษา </t>
  </si>
  <si>
    <t xml:space="preserve">  งานตรวจสอบ ซ่อมแซม และบำรุงรักษา</t>
  </si>
  <si>
    <r>
      <rPr>
        <sz val="16"/>
        <color theme="1"/>
        <rFont val="TH SarabunPSK"/>
      </rPr>
      <t xml:space="preserve">             น.3    รอค่าเป้าหมาย กธส.  </t>
    </r>
    <r>
      <rPr>
        <sz val="16"/>
        <color rgb="FFC00000"/>
        <rFont val="TH SarabunPSK"/>
      </rPr>
      <t>(ปี 2565 ร้อยละ 95)</t>
    </r>
  </si>
  <si>
    <t>ผบต.กบญ., ผบธ.กบล.</t>
  </si>
  <si>
    <t>ด้านลูกค้า  (Customer)</t>
  </si>
  <si>
    <t>3. เกณฑ์วัดการดำเนินงาน</t>
  </si>
  <si>
    <t>SO2 พัฒนาระบบจำหน่ายที่มีประสิทธิภาพ เชื่อถือได้และยกระดับสู่โครงข่าย</t>
  </si>
  <si>
    <t>อัจฉริยะ Smart Grid เพื่อเป็นผู้นำระบบไฟฟ้า ตอบสนองความพึงพอใจแก่ลูกค้า</t>
  </si>
  <si>
    <t>และผู้มีส่วนได้ส่วนเสีย</t>
  </si>
  <si>
    <t>SCM1 มุ่งตอบสนองความต้องการความคาดหวัง เเละความกังวลของผู้มีส่วนได้ส่วนเสีย</t>
  </si>
  <si>
    <t>'- ผลสำรวจความพึงพอใจของผู้มีส่วนได้ส่วนเสีย</t>
  </si>
  <si>
    <t>SCM2 การสร้างประสบการณ์ที่ดีของการให้บริการแบบ New Normal (Digital Customer Experience)</t>
  </si>
  <si>
    <t xml:space="preserve">ต่อการดำเนินงานของ กฟภ. </t>
  </si>
  <si>
    <t>SCM3 การรักษาฐานลูกค้ารายสำคัญ (Key Account) ที่มีความเสี่ยง</t>
  </si>
  <si>
    <t>• กลุ่มหน่วยงานกำกับดูแลและภาครัฐ</t>
  </si>
  <si>
    <t>ระดับ 3.330</t>
  </si>
  <si>
    <t xml:space="preserve"> • กลุ่มชุมชน สังคม และสิ่งแวดล้อม</t>
  </si>
  <si>
    <t>ระดับ 4.453</t>
  </si>
  <si>
    <t xml:space="preserve"> • กลุ่มพันธมิตร</t>
  </si>
  <si>
    <t>ระดับ 4.500</t>
  </si>
  <si>
    <t xml:space="preserve">'- ผลสำรวจความผูกพันระหว่างผู้มีส่วนได้ส่วนเสียกับ กฟภ. </t>
  </si>
  <si>
    <t>ระดับ 3.741</t>
  </si>
  <si>
    <t>• กลุ่มชุมชน สังคม และสิ่งแวดล้อม</t>
  </si>
  <si>
    <t>ระดับ 4.058</t>
  </si>
  <si>
    <t>• กลุ่มพันธมิตร</t>
  </si>
  <si>
    <t>- คะแนนความพึงพอใจของหน่วยงานภายในที่ได้รับบริการจากสายงานการไฟฟ้าภาค 1</t>
  </si>
  <si>
    <t>x</t>
  </si>
  <si>
    <t>(ผลปี 65)</t>
  </si>
  <si>
    <t>'- ความพึงพอใจรายกลุ่มลูกค้า</t>
  </si>
  <si>
    <t xml:space="preserve"> • ความพึงพอใจรายกลุ่มลูกค้า ของสายงานการไฟฟ้าภาค 1</t>
  </si>
  <si>
    <t>- ร้อยละของจำนวนศูนย์บริการลูกค้า PEA Shop ที่ปิดให้บริการเทียบกับ</t>
  </si>
  <si>
    <t>ร้อยละ 100</t>
  </si>
  <si>
    <t>จำนวน PEA Shop ตามเป้าหมายที่ต้องการปิดให้บริการ</t>
  </si>
  <si>
    <t>'- ค่าความผูกพัน (Engagement score) ของกลุ่มลูกค้ารายสำคัญที่มีความเสี่ยง</t>
  </si>
  <si>
    <t>ระดับ 3.5075</t>
  </si>
  <si>
    <t xml:space="preserve">13.งบประมาณ </t>
  </si>
  <si>
    <t>(1)  ลงทุน
(2) ทำการ</t>
  </si>
  <si>
    <t>ตอบแผนปฏิบัติการ กฟภ. ปี 2566 (SCM2) และ แผนแม่บทลูกค้าและการตลาด กลยุทธ์ (DS1)</t>
  </si>
  <si>
    <t xml:space="preserve">1. แผนงานบริหารการปิดให้บริการศูนย์บริการลูกค้า </t>
  </si>
  <si>
    <t>1.1 กฟข. และ กฟฟ. ดำเนินการปิด PEA Shop ตามแผนงาน</t>
  </si>
  <si>
    <t>PEA Shop</t>
  </si>
  <si>
    <t>เป้าหมาย   2     แห่ง  (ภายในปี 2566)</t>
  </si>
  <si>
    <t>กฟน.3     1 แห่ง (LOTUS นครสวรรค์)</t>
  </si>
  <si>
    <t>ไตรมาส 1-4</t>
  </si>
  <si>
    <t>ผลส.กบล.</t>
  </si>
  <si>
    <t>ตอบแผนปฏิบัติการ กฟภ. ปี 2566 (SCM3) และ แผนแม่บทลูกค้าและการตลาด กลยุทธ์ (CM1)</t>
  </si>
  <si>
    <t xml:space="preserve">2. แผนงานสร้างความสัมพันธ์เพื่อรักษาฐานลูกค้ารายสำคัญ </t>
  </si>
  <si>
    <t>2.1 รวบรวม/ทบทวน และ พิจารณารายชื่อลูกค้ารายสำคัญ</t>
  </si>
  <si>
    <t>(Key Account)</t>
  </si>
  <si>
    <t>เป้าหมาย   ปีละ 1 ครั้ง</t>
  </si>
  <si>
    <t>กฟน.3      1 ครั้ง</t>
  </si>
  <si>
    <t>2.2 กำหนดสิทธิประโยชน์ลูกค้ารายสำคัญ ได้แก่ การบริการเสริม</t>
  </si>
  <si>
    <t xml:space="preserve">     โดยไม่คิดค่าใช้จ่าย กิจกรรมการสร้างความสัมพันธ์กับลูกค้าการติดต่อสื่อสารกับลูกค้า</t>
  </si>
  <si>
    <t>เป้าหมาย  ปีละ  1  ครั้ง</t>
  </si>
  <si>
    <t>กฟน.3     ปีละ  1  ครั้ง</t>
  </si>
  <si>
    <t>2.3 แผนการดำเนินงานที่สำคัญและค่าเป้าหมายหลังจาก การกำหนดสิทธิประโยชน์</t>
  </si>
  <si>
    <t xml:space="preserve">    ของลูกค้ารายสำคัญ    (CRM-KAM-001 , CRM-KAM-002)</t>
  </si>
  <si>
    <t>เป้าหมาย  ปีละ 1 ครั้ง</t>
  </si>
  <si>
    <t>กฟน.3     ปีละ 1 ครั้ง</t>
  </si>
  <si>
    <t>2.4 จัดทำฐานข้อมูลลูกค้า พนักงานและแผนบริหารลูกค้ารายสำคัญ</t>
  </si>
  <si>
    <t xml:space="preserve">     ลงในระบบฐานข้อมูลสารสนเทศฯ  CRM plus </t>
  </si>
  <si>
    <t>2.5 จัดการความสัมพันธ์กับลูกค้าตามแผนฯ (CRM-KAM-003)</t>
  </si>
  <si>
    <t xml:space="preserve">     - กรณีของลูกค้าที่มีนัยสำคัญเร่งด่วนรายงานสรุปประเด็นเสียงของลูกค้า</t>
  </si>
  <si>
    <t xml:space="preserve">     - ติดตามผล และสรุปรายงานผลการตอบสนองของลูกค้า</t>
  </si>
  <si>
    <t>เป้าหมาย รายงานผลการตอบสนองของลูกค้าจากการจัดการเสียง</t>
  </si>
  <si>
    <t xml:space="preserve">           ของลูกค้าแล้วเสร็จ ภายใน 5 วันทำการ </t>
  </si>
  <si>
    <t>กฟน.3     100%</t>
  </si>
  <si>
    <t>2.6 บันทึกข้อมูลการจัดการความสัมพันธ์กับลูกค้าลงในระบบ  สารสนเทศ ภายใน 7 วัน</t>
  </si>
  <si>
    <t xml:space="preserve">     หลังจากจัดการความสัมพันธ์กับลูกค้า   (CRM Plus , PEA-VOC System)</t>
  </si>
  <si>
    <t>เป้าหมาย  มีการบันทึกข้อมูลแล้วเสร็จตามที่กำหนด</t>
  </si>
  <si>
    <t>2.7 ติดตามผลการดำเนินงาน และสรุปสารสนเทศเสียงลูกค้า</t>
  </si>
  <si>
    <t xml:space="preserve">      จากการจัดการความสัมพันธ์กับลูกค้า</t>
  </si>
  <si>
    <t>เป้าหมาย  รายงานผลการดำเนินงานและสรุปการจัดการเสียงของลูกค้า</t>
  </si>
  <si>
    <t xml:space="preserve">            จากการจัดการความสัมพันธ์กับลูกค้า (CRM-KAM-004) , (VOC-60-001)</t>
  </si>
  <si>
    <t xml:space="preserve">กฟน.3       ไตรมาสละ 1 ครั้ง </t>
  </si>
  <si>
    <t>2.8  สรุปข้อมูลรายชื่อและผู้ประสานงานของลูกค้ารายสำคัญ เพื่อสำรวจความพึงพอใจ  โดยหน่วยงานภายนอก</t>
  </si>
  <si>
    <t>เป้าหมาย  รายงานสรุปข้อมูลรายชื่อและผู้ประสานงานของลูกค้า</t>
  </si>
  <si>
    <t xml:space="preserve">             รายสำคัญ ภายใน ก.ค.2566 (CRM-KAM-005)</t>
  </si>
  <si>
    <t>กฟน.3       1 ครั้ง</t>
  </si>
  <si>
    <t>2.9 สรุปผลความพึงพอใจของลูกค้าต่อเจ้าหน้าที่ KAM  จากผลสำรวจโดยหน่วยงานภายนอก</t>
  </si>
  <si>
    <t>เป้าหมาย ปีละ 1 ครั้ง (ส่วนกลางเป็นผู้ดำเนินงาน)</t>
  </si>
  <si>
    <t>กฟน.3           1 ครั้ง</t>
  </si>
  <si>
    <t xml:space="preserve">2.10 การเยี่ยมเยียนลูกค้าและบันทึกผลการเยี่ยมเยียนลูกค้าลงในโปรแกรม CRM Plus </t>
  </si>
  <si>
    <t xml:space="preserve">      2.10.1  ลูกค้ารายใหญ่</t>
  </si>
  <si>
    <t>เป้าหมาย   กฟฟ.ชั้น 1 ไตรมาสละ 8 ราย / กฟฟ.ชั้น 2-3 ไตรมาสละ 6 ราย / กฟส. ไตรมาสละ 3 ราย</t>
  </si>
  <si>
    <t>กฟน.3      620    ราย</t>
  </si>
  <si>
    <t xml:space="preserve">      2.10.2  ลูกค้า High Value (กลุ่ม H)</t>
  </si>
  <si>
    <t>เป้าหมาย  ตามที่ กศฟ. กำหนด</t>
  </si>
  <si>
    <t>กฟน.3         81   ราย</t>
  </si>
  <si>
    <t xml:space="preserve">2.11 การเยี่ยมเยียนลูกค้าโดยผู้บริหารระดับสูง และบันทึกผลการเยี่ยมเยียนลูกค้า 
ลงในระบบ  CRM Plus </t>
  </si>
  <si>
    <t>เป้าหมาย  เยี่ยมโดย ผชก.(น1-3)  12 ราย</t>
  </si>
  <si>
    <t>กฟน.3           ผชก.(น3)      12  ราย</t>
  </si>
  <si>
    <t>2.12  การจัดสัมมนาผู้ใช้ไฟฟ้ารายใหญ่</t>
  </si>
  <si>
    <t>เป้าหมาย (เฉพาะ กฟฟ.ที่มีรายได้เกิน 100 ลบ./เดือน)</t>
  </si>
  <si>
    <t>กฟน.3     9    แห่ง</t>
  </si>
  <si>
    <t>ตอบแผนปฏิบัติการ กฟภ. ปี 2566 (SCM3)  และ แผนแม่บทลูกค้าและการตลาด (CM1)</t>
  </si>
  <si>
    <t>3. แผนงานนำระบบ Digital CRM มาใช้สนับสนุนในการ</t>
  </si>
  <si>
    <t>3.1 ขยายผลการใช้งานระบบ Digital CRM ไปยังกลุ่มเป้าหมาย</t>
  </si>
  <si>
    <t>ให้บริการลูกค้า</t>
  </si>
  <si>
    <t>เป้าหมาย รอ ฝลพ. กำหนด</t>
  </si>
  <si>
    <t>กฟน.3           รอ ฝลพ. กำหนด</t>
  </si>
  <si>
    <t>รอ ฝลพ.กำหนด</t>
  </si>
  <si>
    <t>4. แผนงานเพิ่มประสิทธิภาพในการบริหารจัดการความต้องการ</t>
  </si>
  <si>
    <t>4.1 ดำเนินการสำรวจความต้องการและความคาดหวังของกลุ่มลูกค้ารายสำคัญในเชิงลึก</t>
  </si>
  <si>
    <t>ความคาดหวังของกลุ่มลูกค้ารายสำคัญ</t>
  </si>
  <si>
    <t xml:space="preserve">4.2 ขยายผลการใช้งานแผนเพิ่มประสิทธิภาพในการบริหารจัดการต้องการความคาดหวังของ
</t>
  </si>
  <si>
    <t>กลุ่มลูกค้ารายสำคัญ</t>
  </si>
  <si>
    <t xml:space="preserve">ตอบเกณฑ์ Core Business Enablers ของสายงานฯ  ประจำปี 2565 </t>
  </si>
  <si>
    <t>*** Enablers ปี 66 จะอนุมัติใช้ประมาณเดือน มี.ค. 66</t>
  </si>
  <si>
    <t>5. แผนงานพัฒนามาตรฐานการบริการ</t>
  </si>
  <si>
    <t xml:space="preserve">5.1 การขอใช้ไฟใหม่ในเขตชุนชน/เทศบาล ระบบแรงต่ำ ขนาดมิเตอร์ไม่เกิน 30 A. 1 เฟส </t>
  </si>
  <si>
    <t>และเป็นไปตามมาตรฐาน พร้อมที่จะติดตั้งมิเตอร์ 1 วันทำการ</t>
  </si>
  <si>
    <t>เป้าหมาย 80%</t>
  </si>
  <si>
    <t xml:space="preserve">กฟน.3        80% </t>
  </si>
  <si>
    <t xml:space="preserve">5.2 การขอใช้ไฟใหม่นอกเขตชุนชน/เทศบาล ระบบแรงต่ำ ขนาดมิเตอร์ไม่เกิน 30 A. 1 เฟส </t>
  </si>
  <si>
    <t>และเป็นไปตามมาตรฐาน พร้อมที่จะติดตั้งมิเตอร์ 3 วันทำการ</t>
  </si>
  <si>
    <t>5.3 ได้รับการรับรองมาตรฐานตามโครงการ GECC ศูนย์ราชการสะดวก</t>
  </si>
  <si>
    <t xml:space="preserve">เป้าหมาย 70% ของจำนวน กฟฟ. ที่ผ่านใบสมัคร </t>
  </si>
  <si>
    <t xml:space="preserve">กฟน.3        70% ของจำนวน กฟฟ. ที่ผ่านใบสมัคร </t>
  </si>
  <si>
    <t>คณะทำงาน GECC</t>
  </si>
  <si>
    <t>5.4 ตรวจรับรอง GECC IA กฟฟ. ที่เคยได้รับรองจาก สปน. และไม่ได้ส่งประกวดในปี 66</t>
  </si>
  <si>
    <t>เป้าหมาย 70% ของจำนวนกฟฟ. ที่เข้าหลักเกณฑ์ต้องตรวจ IA</t>
  </si>
  <si>
    <t>กฟน.3     70% ของจำนวนกฟฟ. ที่เข้าหลักเกณฑ์ต้องตรวจ IA</t>
  </si>
  <si>
    <t>คณะทำงาน GECC IA</t>
  </si>
  <si>
    <t>6. แผนงานตอบสนองต่อเสียงของลูกค้า</t>
  </si>
  <si>
    <t xml:space="preserve">6.1 กำหนดกิจกรรม/แผนงาน/โครงการ เพื่อให้ตอบสนองความต้องการ/ความคาดหวัง </t>
  </si>
  <si>
    <t>ของลูกค้าแต่ละกลุ่ม</t>
  </si>
  <si>
    <t>เป้าหมาย   ปีละ 1 ครั้ง (ภายในวันที่ 31 มีนาคม 2566)</t>
  </si>
  <si>
    <t>6.2 รายงานผลการดำเนินการตามแบบฟอร์ม VOC-60-002 ภายใน 20 วัน หลังสิ้นไตรมาส</t>
  </si>
  <si>
    <t xml:space="preserve">เป้าหมาย     ไตรมาสละ  1  ครั้ง </t>
  </si>
  <si>
    <t xml:space="preserve">กฟน.3   ไตรมาสละ  1  ครั้ง </t>
  </si>
  <si>
    <t>6.3 นำข้อมูลเสียงของลูกค้าทุกช่องทางที่เกี่ยวข้อง ไปใช้ในการทบทวนปรับปรุง</t>
  </si>
  <si>
    <t>กระบวนการทำงาน/แผนปฏิบัติการสายงานปี 2567</t>
  </si>
  <si>
    <t>เป้าหมาย    ปีละ  1  ครั้ง (ภายในเดือน กันยายน ปี 2566)</t>
  </si>
  <si>
    <t>คณะทำงานฯ</t>
  </si>
  <si>
    <t xml:space="preserve">คณะทำงานแผนปฏิบัติการสายงาน  ปีละ  1  ครั้ง </t>
  </si>
  <si>
    <t>ด้าน CUSTOMER</t>
  </si>
  <si>
    <t>7. แผนงานเพิ่มประสิทธิภาพการจัดการข้อร้องเรียน</t>
  </si>
  <si>
    <t>7.1 ติดตามผลการเพิ่มประสิทธิภาพการจัดการข้อร้องเรียน</t>
  </si>
  <si>
    <t>โดยกำหนด SLA แยกตามประเภทข้อร้องเรียนและโดยรวม</t>
  </si>
  <si>
    <t xml:space="preserve">ของข้อร้องเรียนทั่วไป (ปิดได้ภายใน 30 วัน) </t>
  </si>
  <si>
    <t>เป้าหมาย  100% (ค่าเกณฑ์วัดระดับ 5)</t>
  </si>
  <si>
    <t>7.2 ติดตามผลการเพิ่มประสิทธิภาพการจัดการข้อร้องเรียน</t>
  </si>
  <si>
    <t xml:space="preserve">ข้อร้องเรียนทั่วไปปิดได้ภายใน 15 วัน </t>
  </si>
  <si>
    <t>เป้าหมาย  90% (ค่าเกณฑ์วัดระดับ 5)</t>
  </si>
  <si>
    <t>กฟน.3     90%</t>
  </si>
  <si>
    <t>7.3 ติดตามผลการเพิ่มประสิทธิภาพการจัดการข้อร้องเรียนแยกประเภท (ด้านบริการ)</t>
  </si>
  <si>
    <t>- ข้อร้องเรียนด้านคุณภาพไฟฟ้า ปิดข้อร้องเรียนภายใน 25 วัน
- ข้อร้องเรียนด้านการให้บริการ ปิดข้อร้องเรียนภายใน 25 วัน
- ข้อร้องเรียนด้านการจดหน่วย/แจ้งค่าไฟฟ้า ปิดข้อร้องเรียนภายใน 15 วัน
- ข้อร้องเรียนด้านการถูกงดจ่ายไฟฟ้า ปิดข้อร้องเรียนภายใน 15 วัน
- ข้อร้องเรียนด้านพฤติกรรมพนักงาน ปิดข้อร้องเรียนภายใน 15 วัน
- ข้อร้องเรียนด้านอื่น ๆ ปิดข้อร้องเรียนภายใน 20 วัน</t>
  </si>
  <si>
    <t>เป้าหมาย  95% (ค่าเกณฑ์วัดระดับ 5)</t>
  </si>
  <si>
    <t>กฟน.3     95%</t>
  </si>
  <si>
    <t>7.4 การจัดทำแผน/แนวทางการปฏิบัติงานเชิงป้องกัน รวมถึงมีการถ่ายทอดแผนงาน/
แนวทางดังกล่าว ไปสู่ระดับปฏิบัติการอย่างทั่วถึง</t>
  </si>
  <si>
    <t>เป้าหมาย    ปีละ 1 ครั้ง (ภายในวันที่ 31 มีนาคม 2566) (ดำเนินงานร่วมกับภาค)</t>
  </si>
  <si>
    <t xml:space="preserve">7.5 รายงานผลการดำเนินงานตามแผน/แนวทางการปฏิบัติงานเชิงป้องกัน </t>
  </si>
  <si>
    <t>เป้าหมาย    ไตรมาสละ 1 ครั้ง</t>
  </si>
  <si>
    <t>กฟน.3      4 ครั้ง</t>
  </si>
  <si>
    <t>7.6 การจัดการและรวบรวมความรู้ จากการจัดการข้อร้องเรียนที่มีนัยสำคัญ พร้อมทั้งมีการตรวจสอบความ</t>
  </si>
  <si>
    <t>ถูกต้อง และเผยแพร่ในระบบ KMS</t>
  </si>
  <si>
    <t>เป้าหมาย    3 เรื่อง (ภายใน 30 กันยายน 2566)</t>
  </si>
  <si>
    <t>กฟน.3      1 เรื่อง</t>
  </si>
  <si>
    <t>7.7 จำนวนข้อร้องเรียนโดยรวม ลดลงร้อยละ 10 จากข้อร้องเรียนในช่วงเวลาเดียวกัน</t>
  </si>
  <si>
    <t>ของปีก่อน (วัดผลปลายปี)</t>
  </si>
  <si>
    <t>เป้าหมาย    ลดลงร้อยละ 10 จากข้อร้องเรียนในช่วงเวลาเดียวกันของปีก่อน</t>
  </si>
  <si>
    <t>กฟน.3      ลดลงร้อยละ 10 จากข้อร้องเรียนในช่วงเวลาเดียวกันของปีก่อน</t>
  </si>
  <si>
    <t>7.8 จำนวนข้อร้องเรียนประเภทพฤติกรรมพนักงาน ลดลงร้อยละ 50 จากข้อร้องเรียน</t>
  </si>
  <si>
    <t>ในช่วงเวลาเดียวกันของปีก่อน (วัดผลปลายปี)</t>
  </si>
  <si>
    <t>เป้าหมาย    ลดลงร้อยละ 50 จากข้อร้องเรียนในช่วงเวลาเดียวกันของปีก่อน</t>
  </si>
  <si>
    <t>กฟน.3      ลดลงร้อยละ 50 จากข้อร้องเรียนในช่วงเวลาเดียวกันของปีก่อน</t>
  </si>
  <si>
    <t xml:space="preserve">7.9 จำนวนข้อร้องเรียน/ร้องขอ เรื่องไม่มีไฟฟ้าใช้ ลดลงร้อยละ 50 </t>
  </si>
  <si>
    <t>จากข้อร้องเรียน/ร้องขอ ในช่วงเวลาเดียวกันของปีก่อน (วัดผลปลายปี)</t>
  </si>
  <si>
    <t>เป้าหมาย    ลดลงร้อยละ 50 จากข้อร้องเรียน/ร้องขอ ในช่วงเวลาเดียวกันของปีก่อน</t>
  </si>
  <si>
    <t>กฟน.3     ลดลงร้อยละ 50 จากข้อร้องเรียน/ร้องขอ ในช่วงเวลาเดียวกันของปีก่อน</t>
  </si>
  <si>
    <t xml:space="preserve"> ตอบแผนงาน VOC ของสายงานฯ ปี 2565</t>
  </si>
  <si>
    <t>*** VOC ของสายงานฯ ปี 2566 จะอนุมัติใช้ประมาณเดือน มี.ค. 66</t>
  </si>
  <si>
    <t>8. งานพัฒนาบุคลากรด้านการให้บริการของสายงานฯ</t>
  </si>
  <si>
    <t>8.1 จัดอบรมจิตวิทยาการบริการให้กับพนักงาน Front  ของ กฟส/กฟย.</t>
  </si>
  <si>
    <t>เป้าหมาย  1 หลักสูตร</t>
  </si>
  <si>
    <t>กฟน.3     1 หลักสูตร</t>
  </si>
  <si>
    <t>ผพอ.กอก.</t>
  </si>
  <si>
    <t>8.2 จัดอบรมจิตวิทยาการบริการ/การสื่อสารพนักงานแก้ไฟฟ้าขัดข้อง กฟจ./กฟอ./กฟส./กฟย.</t>
  </si>
  <si>
    <t>เป้าหมาย   1 หลักสูตร</t>
  </si>
  <si>
    <t>8.3 จัดอบรมจิตวิทยาการบริการ/การสื่อสารพนักงานด้านมิเตอร์ กฟจ/กฟอ/กฟส/กฟย.</t>
  </si>
  <si>
    <t>8.4 จัดประชุม คู่ค้า/ผู้รับจ้างงานบริการด้านมิเตอร์/จดหน่วย</t>
  </si>
  <si>
    <t xml:space="preserve">     แจ้งค่าไฟฟ้า เกี่ยวกับการให้บริการกับลูกค้า</t>
  </si>
  <si>
    <t xml:space="preserve">เป้าหมาย     กฟฟ.ชั้น 1-3 </t>
  </si>
  <si>
    <t>กฟน.3    13   แห่ง</t>
  </si>
  <si>
    <t>ผตป.กบญ.</t>
  </si>
  <si>
    <t>8.5 การขยายเขตระบบไฟฟ้าสำหรับผู้ใช้ไฟแรงต่ำระยะทางไม่เกิน 140 เมตรพร้อม ติดตั้ง</t>
  </si>
  <si>
    <t>เตอร์แรงต่ำขนาดไม่เกิน 30 แอมป์ ภายใน 10 วันทำการ เฉพาะพื้นที่เขตชุมชน (เทศบาล)</t>
  </si>
  <si>
    <t>ในรูปแบบ PEA One Touch Service</t>
  </si>
  <si>
    <t>เป้าหมาย     80%</t>
  </si>
  <si>
    <t>8.6  การประชาสัมพันธ์งานบริการช่องทางการชำระเงินค่าไฟฟ้าผ่านออนไลน์ และการยื่น</t>
  </si>
  <si>
    <t>คำร้องขอใช้ไฟฟ้าผ่าน PEA Smart Plus ในเว็บไซต์ (Internet)/สื่อสังคมออนไลน์ ของ กฟข.</t>
  </si>
  <si>
    <t xml:space="preserve">เป้าหมาย   ไตรมาสละ  1  ครั้ง </t>
  </si>
  <si>
    <t>กฟน.3   ไตรมาสละ  1  ครั้ง</t>
  </si>
  <si>
    <t>ผสส.กอก.</t>
  </si>
  <si>
    <t>8.7  การสนับสนุนการให้ความรู้/ให้คำปรึกษาในด้านระบบไฟฟ้า ตามที่ลูกค้าร้องขอ</t>
  </si>
  <si>
    <t>เป้าหมาย   100%</t>
  </si>
  <si>
    <t>ผวฟ.กบล.</t>
  </si>
  <si>
    <t>8.8  การสนับสนุนการให้ความรู้/ให้คำปรึกษาในด้านการอนุรักษ์พลังงาน ตามที่ลูกค้าร้องขอ</t>
  </si>
  <si>
    <t>100% ที่ร้องขอ</t>
  </si>
  <si>
    <t>ผสอ.กวว.</t>
  </si>
  <si>
    <t>8.9  เข้าร่วมโครงการจัดอบรม 1 ตำบล 1 ช่างไฟฟ้า ของ กฟภ. ร่วมกับกรมพัฒนาฝีมือแรงงาน</t>
  </si>
  <si>
    <t>เป้าหมาย   ตามแผนงาน ฝลส.</t>
  </si>
  <si>
    <t>กฟน.3     รอค่าเป้าหมาย</t>
  </si>
  <si>
    <t xml:space="preserve">8.10  การประชาสัมพันธ์ข้อมูลการติดตั้ง RCD ในเว็บไซต์ (Internet)/สื่อสังคมออนไลน์ </t>
  </si>
  <si>
    <t>ของ กฟข.</t>
  </si>
  <si>
    <t>เป้าหมาย   ไตรมาสละ 1 ครั้ง</t>
  </si>
  <si>
    <t>กฟน.3     ไตรมาสละ 1 ครั้ง</t>
  </si>
  <si>
    <t>ผสส.กอก./กรท.</t>
  </si>
  <si>
    <t>8.11  การประชาสัมพันธ์ข้อมูลแนะนำการใช้ไฟฟ้าอย่างถูกต้องและปลอดภัย ในเว็บไซต์</t>
  </si>
  <si>
    <t>(Internet)/สื่อสังคมออนไลน์ ของ กฟข.</t>
  </si>
  <si>
    <t xml:space="preserve">เป้าหมาย   ไตรมาสละ 1 ครั้ง </t>
  </si>
  <si>
    <t>9. แผนงานแจ้งแผนการดับไฟ</t>
  </si>
  <si>
    <t>9.1 ประกาศแผนดับไฟผ่าน PEA Website 100% เปรียบเทียบกับข้อมูลจากศูนย์จ่ายไฟ</t>
  </si>
  <si>
    <t>ทุกจุดรวมงาน</t>
  </si>
  <si>
    <t>กฟน.3         100%</t>
  </si>
  <si>
    <t>ผคฟ.กปบ.</t>
  </si>
  <si>
    <t>9.2 แจ้งแผนดับไฟผ่าน PEA Smart Plus App. โดยพนักงาน EO บันทึกข้อมูลลงในระบบ</t>
  </si>
  <si>
    <t>OMS</t>
  </si>
  <si>
    <t>9.3 แจ้งแผนดับไฟผ่าน Line Group การแก้ไขไฟฟ้าขัดข้องของแต่ละ กฟฟ. โดย Line Notify</t>
  </si>
  <si>
    <t>เป้าหมาย   ทุกจุดรวมงาน และกฟส</t>
  </si>
  <si>
    <t xml:space="preserve">กฟน.3         38 แห่ง </t>
  </si>
  <si>
    <t xml:space="preserve">9.4 ข้อร้องเรียนกรณีไม่แจ้งแผนดับไฟล่วงหน้าลดลง 30% เมื่อเทียบกับค่าปี 2563 </t>
  </si>
  <si>
    <t>เป้าหมาย   ลดลง 30% เมื่อเทียบกับค่าปี 2563  (ประเมินผลปลายปี)</t>
  </si>
  <si>
    <t>กฟน.3        มีข้อร้องเรียนไม่เกิน 6 เรื่อง</t>
  </si>
  <si>
    <t xml:space="preserve">10. ประสานงานศูนย์ AMR </t>
  </si>
  <si>
    <t>10.1 ประสานงานศูนย์ AMR และลูกค้ากรณีดูข้อมูลจาก AMR ไม่ได้</t>
  </si>
  <si>
    <t>เป้าหมาย     100%</t>
  </si>
  <si>
    <t xml:space="preserve">กฟน.3        100% </t>
  </si>
  <si>
    <t>ผมม.กบล.</t>
  </si>
  <si>
    <t xml:space="preserve">11. แผนงานการพัฒนาการให้บริการลูกค้าด้วยเทคโนโลยีดิจิทัล </t>
  </si>
  <si>
    <t>11.1 ติดตามผลการใช้งานระบบจ่ายงานอัจฉริยะ WOM (กรท.,กบล.)</t>
  </si>
  <si>
    <t>(Digital Service)</t>
  </si>
  <si>
    <t>11.1.1 ร้อยละการใช้งานในส่วนการสำรวจ</t>
  </si>
  <si>
    <t>เป้าหมาย  ไม่น้อยกว่าร้อยละ 50</t>
  </si>
  <si>
    <t>กฟน.3   ร้อยละ 50</t>
  </si>
  <si>
    <t>ผสบ.กรท.</t>
  </si>
  <si>
    <t>11.1.2 ร้อยละการใช้งานในส่วนการติดตั้ง</t>
  </si>
  <si>
    <t>กฟน.3  ร้อยละ 50</t>
  </si>
  <si>
    <t xml:space="preserve">11.2 เพิ่มการรับชำระเงินผ่านช่องทางการรับชำระเงินอื่น ๆ นอกเหนือจาก </t>
  </si>
  <si>
    <t xml:space="preserve">ช่องทางสำนักงาน PEA Shop PEA Mobile Shop และ ตัวแทนรับชำระเงิน </t>
  </si>
  <si>
    <t>เป้าหมาย     ร้อยละ 70 ของจำนวนรายการทั้งหมด</t>
  </si>
  <si>
    <t>กฟน.3        ร้อยละ 70 ของจำนวนรายการทั้งหมด</t>
  </si>
  <si>
    <t xml:space="preserve"> ตอบแผนงานแม่บทบริการลูกค้า ปี 2564-2568 ทบทวนครั้งที่ 2 ปี 2566</t>
  </si>
  <si>
    <r>
      <rPr>
        <b/>
        <sz val="16"/>
        <color theme="1"/>
        <rFont val="TH SarabunPSK"/>
      </rPr>
      <t xml:space="preserve">12. โครงการพัฒนาระบบรับคำร้องขอใช้บริการ </t>
    </r>
    <r>
      <rPr>
        <b/>
        <sz val="16"/>
        <color rgb="FFFF0000"/>
        <rFont val="TH SarabunPSK"/>
      </rPr>
      <t>(ICS)</t>
    </r>
  </si>
  <si>
    <r>
      <rPr>
        <b/>
        <sz val="16"/>
        <color rgb="FF000000"/>
        <rFont val="TH SarabunPSK"/>
      </rPr>
      <t xml:space="preserve">12.1 รับคำร้องขอใช้ไฟใหม่ผ่านระบบ </t>
    </r>
    <r>
      <rPr>
        <b/>
        <sz val="16"/>
        <color rgb="FF000000"/>
        <rFont val="TH SarabunPSK"/>
      </rPr>
      <t>ICS</t>
    </r>
    <r>
      <rPr>
        <b/>
        <sz val="16"/>
        <color rgb="FF000000"/>
        <rFont val="TH SarabunPSK"/>
      </rPr>
      <t xml:space="preserve"> เพื่อให้ลูกค้าสามารถใช้ระบบติดตามสถานะงานได้</t>
    </r>
  </si>
  <si>
    <r>
      <rPr>
        <b/>
        <sz val="16"/>
        <color rgb="FF000000"/>
        <rFont val="TH SarabunPSK"/>
      </rPr>
      <t xml:space="preserve">โดยวัดสัดส่วนคำร้องในระบบ </t>
    </r>
    <r>
      <rPr>
        <b/>
        <sz val="16"/>
        <color rgb="FF000000"/>
        <rFont val="TH SarabunPSK"/>
      </rPr>
      <t>ICS</t>
    </r>
    <r>
      <rPr>
        <b/>
        <sz val="16"/>
        <color rgb="FF000000"/>
        <rFont val="TH SarabunPSK"/>
      </rPr>
      <t xml:space="preserve"> เทียบกับ SAP</t>
    </r>
  </si>
  <si>
    <t>เป้าหมาย     85%</t>
  </si>
  <si>
    <t xml:space="preserve">กฟน.3        85% </t>
  </si>
  <si>
    <t>13. กิจกรรมโครงการเชิญชวนผู้ใช้ไฟฟ้าสมัครใช้บริการรับใบแจ้งค่าไฟฟ้าและใบเสร็จค่าไฟฟ้าแบบออนไลน์ (e-Tax Invoice/ e-Receipt)</t>
  </si>
  <si>
    <t>13.1 เชิญชวนผู้ใช้ไฟฟ้ารายย่อย รายใหม่ทุกราย สมัครใช้บริการรับใบแจ้งค่าไฟฟ้า
และใบเสร็จค่าไฟฟ้าแบบออนไลน์ (e-Tax Invoice/ e-Receipt)</t>
  </si>
  <si>
    <t>แจ้งค่าไฟฟ้าและใบเสร็จค่าไฟฟ้าแบบออนไลน์ (e-Tax Invoice/ e-Receipt)</t>
  </si>
  <si>
    <t>เป้าหมาย       100 % ของจำนวนผู้ใช้ไฟฟ้ารายย่อยรายใหม่</t>
  </si>
  <si>
    <t>กฟน.3   100 % ของจำนวนผู้ใช้ไฟฟ้ารายย่อยรายใหม่</t>
  </si>
  <si>
    <t xml:space="preserve">13.2 เพิ่มจำนวนผู้ใช้ไฟฟ้ารายใหญ่ รายใหม่ที่สมัครรับ </t>
  </si>
  <si>
    <t>เห็นควรยกเลิก หรือพิจารณาหัวข้อใหม่ เนื่องจากมีการเปลี่ยนแปลงระบบข้อมูลและการจัดส่ง Smart invoice จากระบบ Reform ซึ่งจะมีรายงานรายละเอียด</t>
  </si>
  <si>
    <t xml:space="preserve">    Smart Invoice (e-mail หรือ Fax) ที่เกิดขึ้นในปี 2566</t>
  </si>
  <si>
    <t>ข้อมูลทั้งหมด และรายใหม่ในแต่ละเดือนให้ตั้งแต่วันที่ 15 ธ.ค.2565 เป็นต้นมา ได้ยกเลิกการใช้งาน refom และเปลี่ยนไปใช้ ระบบจัดส่งใบแจ้งหนี้อิเล็กทรอนิกส์</t>
  </si>
  <si>
    <t>เป้าหมาย 70 % ของจำนวนผู้ใช้ไฟฟ้ารายใหญ่รายใหม่</t>
  </si>
  <si>
    <t>(Smart Invoice) E-service ซึ่งจัดทำโดย ฝกง. และ กพล.ฝพท. ซึ่งมีเพียงข้อมูลผู้ใช้ไฟที่สมัครรับSmart invoice แล้ว ณ ปัจจุบันเท่านั้น ไม่มีรายละเอียด</t>
  </si>
  <si>
    <t>กฟน.3   70 % ของจำนวนผู้ใช้ไฟฟ้ารายใหญ่รายใหม่</t>
  </si>
  <si>
    <t>ผบข.กซข.</t>
  </si>
  <si>
    <t>ข้อมูลตั้งต้น และติดตั้งใหม่ในแต่ละเดือน ปัจจุบัน DashBoard แสดงสถานะเพียงแต่ 8 พ.ย.2565 ไม่มีการอัพเดท ทำให้ไม่มีข้อมูลสำหรับตั้งต้นและรายละเอียด</t>
  </si>
  <si>
    <t>สำหรับการติดตามในแต่ละเดือนด้วย ทั้งนี้ ระบบใหม่ผู้ใช้ไฟฟ้าจะต้องลงทะเบียนด้วยตนเองและยืนยันตัวตนด้วยเลขบัตรประจำตัว/เลขนิติบุคคล</t>
  </si>
  <si>
    <t>14. โครงการพัฒนาความสัมพันธ์ลูกค้าในนิคมอุตสาหกรรม
และนอกนิคมโดยรอบหรือพื้นที่อุตสาหกรรม</t>
  </si>
  <si>
    <t>14.1 ติดตั้ง PQ Meter สถานีไฟฟ้า 
และระบบภายในลูกค้าเพื่อการบริการวิเคราะห์ระบบไฟฟ้า Online</t>
  </si>
  <si>
    <t>เป้าหมาย  1 สถานี</t>
  </si>
  <si>
    <t>กฟน.3     - สถานี</t>
  </si>
  <si>
    <t>กลยุทธ์ SS1 (Service Standard 1) วิเคราะห์ลูกค้าเชิงลึก (Customer Insight)</t>
  </si>
  <si>
    <t xml:space="preserve">15. โครงการจัดระเบียบฐานข้อมูลลูกค้าองค์กร </t>
  </si>
  <si>
    <t>15.1ปรับปรุงแก้ไขข้อมูลลูกค้าบุคคลธรรมดาให้มีความถูกต้องเป็นปัจจุบัน ในส่วนของข้อมูลคู่ค้าทางธุรกิจ (BP : Business Partner) เพื่อใช้ในการวิเคราะห์ข้อมูลลูกค้าเชิงลึกและพัฒนาการให้บริการในลักษณะรายบุคคลหรือรายกลุ่มต่อไป</t>
  </si>
  <si>
    <t>เป้าหมาย ร้อยละ 82</t>
  </si>
  <si>
    <t>กฟน.3     ร้อยละ 82</t>
  </si>
  <si>
    <t>กลยุทธ์ SS2 (Service Standard 2) ยกระดับมาตรฐานการให้บริการ</t>
  </si>
  <si>
    <t>16. โครงการพัฒนากระบวนการให้บริการธุรกิจ ตามแนวทาง</t>
  </si>
  <si>
    <t>16.1 ความสำเร็จของการดำเนินงานตามมาตรฐานการให้บริการตามแนวทาง PEA Doing Business</t>
  </si>
  <si>
    <t>Doing Business World Bank</t>
  </si>
  <si>
    <t>เป้าหมาย  100%</t>
  </si>
  <si>
    <t>กลยุทธ์ RB2 (Related Business 2) พัฒนาผลิตภัณฑ์และบริการตลาดธุรกิจใหม่</t>
  </si>
  <si>
    <t>17. โครงการพัฒนาการบริการธุรกิจใหม่ ติดตั้งสถานีอัดประจุไฟฟ้า</t>
  </si>
  <si>
    <t xml:space="preserve">17.1 ติดตั้งสถานีอัดประจุแล้วเสร็จครบถ้วนตามโครงการที่กำหนด </t>
  </si>
  <si>
    <t xml:space="preserve"> และ PEA VOLTA Platform</t>
  </si>
  <si>
    <t>เป้าหมาย รอค่าเป้าหมาย</t>
  </si>
  <si>
    <t>รอค่าเป้าหมายจาก กบท.</t>
  </si>
  <si>
    <t>ด้านกระบวนการภายใน  (Internal Process)</t>
  </si>
  <si>
    <t>2. กลยุทธ์ระดับองค์กร</t>
  </si>
  <si>
    <t>OM1 การเพิ่มประสิทธิภาพและความน่าเชื่อถือของระบบจำหน่ายอย่างต่อเนื่อง</t>
  </si>
  <si>
    <t>'- ดัชนีจำนวนครั้งที่ไฟฟ้าขัดข้อง (SAIFI) ของสายงานการไฟฟ้าภาค 1</t>
  </si>
  <si>
    <t>'OM2 ยกระดับคุณภาพระบบจำหน่ายไฟฟ้าแรงต่ำรองรับการเปลี่ยนแปลงของอุตสาหกรรมไฟฟ้า</t>
  </si>
  <si>
    <t>'- ดัชนีระยะเวลาที่ไฟฟ้าขัดข้อง (SAIDI) ของสายงานการไฟฟ้าภาค 1</t>
  </si>
  <si>
    <t>OM3 การบูรณาการข้อมูลในการบริหารโครงข่ายและบริหารสินทรัพย์เพื่อเพิ่มประสิทธิภาพระบบนำส่ง</t>
  </si>
  <si>
    <t>- ร้อยละของหน่วยสูญเสียในระบบจำหน่าย (Loss) ของ</t>
  </si>
  <si>
    <t>OC4 สนับสนุนการให้ภาคประชาชนใช้ไฟฟ้าจากพลังงานหมุนเวียน</t>
  </si>
  <si>
    <t>สายงานการไฟฟ้าภาค 1</t>
  </si>
  <si>
    <t>- ดัชนีจำนวนครั้งที่ไฟฟ้าขัดข้อง (SAIFI) นิคมอุตสาหกรรม ของ</t>
  </si>
  <si>
    <t>- ดัชนีระยะเวลาที่ไฟฟ้าขัดข้อง (SAIDI) นิคมอุตสาหกรรม ของ</t>
  </si>
  <si>
    <t>'- ความพึงพอใจต่อระบบไฟฟ้าในนิคมอุตสาหกรรม</t>
  </si>
  <si>
    <t>- ดัชนีจำนวนครั้งที่ไฟฟ้าขัดข้อง (SAIFI) ของระบบจำหน่ายแรงต่ำ ของ</t>
  </si>
  <si>
    <t>- ดัชนีระยะเวลาที่ไฟฟ้าขัดข้อง (SAIDI) ของระบบจำหน่ายแรงต่ำ ของ</t>
  </si>
  <si>
    <t>- ร้อยละความสำเร็จของการมีฐานข้อมูลในการวางแผนจัดการสินทรัพย์</t>
  </si>
  <si>
    <t>มีฐานข้อมูล</t>
  </si>
  <si>
    <t>ระยะยาว สินทรัพย์ภายในสถานีไฟฟ้า</t>
  </si>
  <si>
    <t>หม้อแปลงไฟฟ้ากำลัง 100%</t>
  </si>
  <si>
    <t>- สัดส่วนของค่าใช้จ่ายในการบำรุงรักษาเชิงป้องกันต่อเชิงแก้ไข</t>
  </si>
  <si>
    <t>อัตราส่วน PM/CM 1.5</t>
  </si>
  <si>
    <t xml:space="preserve"> (Preventive Maintenance/Corrective Maintenance) ที่เพิ่ม</t>
  </si>
  <si>
    <t>ขึ้นของระบบไฟฟ้า</t>
  </si>
  <si>
    <t>'- ร้อยละความสำเร็จของการดำเนินการปรับปรุงและ</t>
  </si>
  <si>
    <t>จัดทำแนวทางปฏิบัติการเชื่อมต่อผู้ผลิตไฟฟ้า เพื่อลดขั้นตอนการดำเนินงาน</t>
  </si>
  <si>
    <t>8. แผนงาน / โครงการ / งาน</t>
  </si>
  <si>
    <t>( Activities / Action Steps)</t>
  </si>
  <si>
    <t>BSC กลยุทธ์ OM1 การเพิ่มประสิทธิภาพแลความน่าเชื่อถือของระบบจำหน่ายอย่างต่อเนื่อง</t>
  </si>
  <si>
    <t xml:space="preserve">ตัวชี้วัด  SAIFI 12 กฟฟ. / ดัชนี SAIDI 12 กฟฟ., /  ดัชนี SAIFI / ดัชนี SAIDI,  ดัชนี SAIFI / SAIDI เมืองใหญ่/ </t>
  </si>
  <si>
    <t xml:space="preserve">1. OM1.1 แผนงานพัฒนายกระดับโครงข่ายระบบไฟฟ้า (Strong Grid)     </t>
  </si>
  <si>
    <t>1.1 ดำเนินงานตามแผนงาน/โครงการพัฒนายกระดับโครงข่ายระบบไฟฟ้า (Strong Grid)</t>
  </si>
  <si>
    <t>ตามหลักเกณฑ์และแนวทางปฏิบัติด้านเทคนิคที่ปรับปรุงและพัฒนาขึ้นใหม่ เพื่อยกระดับความมั่นคง</t>
  </si>
  <si>
    <t>และความเชื่อถือได้ของระบบไฟฟ้า</t>
  </si>
  <si>
    <t>เป้าหมาย     ดำเนินการตามแผนงาน/โครงการฯ ที่กำหนด (โดยคณะทำงานพัฒนาฯ รผก.(ป) ประธานฯ</t>
  </si>
  <si>
    <t>     กฟน.3       =   100%</t>
  </si>
  <si>
    <t>กปบ.</t>
  </si>
  <si>
    <r>
      <rPr>
        <b/>
        <sz val="16"/>
        <color rgb="FF333333"/>
        <rFont val="TH SarabunPSK"/>
      </rPr>
      <t xml:space="preserve">1.2 รายงานผลการควบคุม ติดตาม ป้องกัน และแก้ไขค่า SAIFI, SAIDI ใน 12 กฟฟ.จุดรวมงาน (รวมสังกัด) </t>
    </r>
    <r>
      <rPr>
        <b/>
        <sz val="16"/>
        <color theme="1"/>
        <rFont val="TH SarabunPSK"/>
      </rPr>
      <t>ที่มีค่ามาก</t>
    </r>
  </si>
  <si>
    <t>ที่สุดในปี 2565</t>
  </si>
  <si>
    <t>เป้าหมาย    ตามเกณฑ์ กฟภ. ระดับ 5</t>
  </si>
  <si>
    <t>     กฟน.3    =    12 ครั้ง</t>
  </si>
  <si>
    <t>หมายเหตุ : รายงาน กจฟ.ทุกเดือน และรายงาน ภ1 ไตรมาสละ 1 ครั้ง</t>
  </si>
  <si>
    <t xml:space="preserve">1.3 รายงานผลการควบคุม ติดตาม ป้องกัน และแก้ไขค่า  SAIFI, SAIDI ให้เป็นไปตามเกณฑ์ที่ กฟภ. กำหนด </t>
  </si>
  <si>
    <t>(จัดทำระบบ Preventive Maintenance ทุกไตรมาส)</t>
  </si>
  <si>
    <t>เป้าหมาย     ตามเกณฑ์ กฟภ. ระดับ 5</t>
  </si>
  <si>
    <t>หมายเหตุ : รายงานผลเดือนละ 1 ครั้ง</t>
  </si>
  <si>
    <t>1.4 รายงานผลการควบคุม ติดตาม ป้องกัน และแก้ไขค่า SAIFI, SAIDI เมืองใหญ่ ให้เป็นไปตามเกณฑ์ที่ กฟภ.</t>
  </si>
  <si>
    <t>กำหนด (จัดทำระบบ Preventive Maintenance ทุกเดือน)</t>
  </si>
  <si>
    <t>ทุกเดือน</t>
  </si>
  <si>
    <t>1.5 จัดประชุมร่วมกับหน่วยงานภายนอก เช่น กฟผ. และรายงานผลการประชุมให้ผู้บริหารรับทราบ</t>
  </si>
  <si>
    <t>     กฟน.3    =    1 ครั้ง</t>
  </si>
  <si>
    <t>หมายเหตุ : อย่างน้อยปีละ 1 ครั้ง</t>
  </si>
  <si>
    <t>1.6 ทบทวนปรับปรุงแผนปลดโหลด เพื่อเตรียมการเกิดภาวะวิกฤตพลังงานไฟฟ้าในพื้นที่</t>
  </si>
  <si>
    <t>1.7 ตัดต้นไม้ใกล้แนวสายไฟฟ้า</t>
  </si>
  <si>
    <t>     กฟน.3    =    39,000 วงวร กม.</t>
  </si>
  <si>
    <t>กบษ.</t>
  </si>
  <si>
    <t>1.8 ตัดต้นไม้ตามหลักวิชาการในเขตพื้นที่เทศบาลที่เป็นที่ตั้งของ สนง. กฟฟ. ชั้น 1-3</t>
  </si>
  <si>
    <t>     กฟน.3    =    13 กิโลเมตร</t>
  </si>
  <si>
    <t>หมายเหตุ : จำนวนการไฟฟ้าที่ตั้งเทศบาล เทศบาลละ 1 กม.</t>
  </si>
  <si>
    <t xml:space="preserve">1.9 ติดตั้งฉนวนครอบ เช่น บุชชิ่งหม้อแปลง Drop กับดักเสิร์จฯลฯ ในเขตเทศบาล หรือจุดที่มีความเสี่ยง </t>
  </si>
  <si>
    <t>หรือจากสถานีไฟฟ้า ถึง รีโคลเซอร์ในระบบจำหน่ายตัวแรก</t>
  </si>
  <si>
    <t>     กฟน.3    =    2,000 ชิ้น</t>
  </si>
  <si>
    <t>1.10 ติดตั้ง Snake Guard</t>
  </si>
  <si>
    <t>1.11 เทคอนกรีตเสาต้นที่ติดตั้ง Riserpole ในระบบจำหน่าย</t>
  </si>
  <si>
    <t>เป้าหมาย กฟฟ. จุดรวมงานละ 2 ต้น</t>
  </si>
  <si>
    <t>     กฟน.3    =   26 ต้น</t>
  </si>
  <si>
    <t>1.12 ตรวจสอบและแก้ไข ระบบจำหน่ายแรงสูงที่มีปัญหาไฟฟ้าขัดข้องบ่อยครั้ง (22 kV)</t>
  </si>
  <si>
    <t>     กฟน.3    =    100% ที่ตรวจพบ</t>
  </si>
  <si>
    <t>1.13 ประชุมชี้แจง/ติดตาม แก้ไขอุปกรณ์ป้องกันทำงานมากที่สถานี 10 อันดับแรก และระบบจำหน่าย 20 อันดับแรก</t>
  </si>
  <si>
    <t>     กฟน.3    =    4 ครั้ง</t>
  </si>
  <si>
    <t>หมายเหตุ : ไตรมาสละ 1 ครั้ง</t>
  </si>
  <si>
    <t>1.14 บำรุงรักษาหม้อแปลง 1 เฟส (บำรุงรักษาทางเทคนิค)</t>
  </si>
  <si>
    <t>เป้าหมายรวม 4,840 เครื่อง</t>
  </si>
  <si>
    <t xml:space="preserve">     กฟน.3    =    4,573 เครื่อง  </t>
  </si>
  <si>
    <t>กบล.</t>
  </si>
  <si>
    <t>1.15 บำรุงรักษาหม้อแปลง 3 เฟส (บำรุงรักษาทางเทคนิค)</t>
  </si>
  <si>
    <t>เป้าหมายรวม
 3,545 เครื่อง</t>
  </si>
  <si>
    <t xml:space="preserve">     กฟน.3    =    3,338 เครื่อง </t>
  </si>
  <si>
    <t>1.16 ตรวจสอบค่าระดับแรงดันไฟฟ้าของผู้ใช้ไฟ 22 kV ขึ้นไปที่ติดตั้ง AMR ทุกสถานี ตามวาระ</t>
  </si>
  <si>
    <t>1.17 จัดทำแผนปรับปรุงแก้ไข Feeder ที่แรงดันต่ำกว่าค่าเกณฑ์มาตรฐานคุณภาพบริการให้แล้วเสร็จ</t>
  </si>
  <si>
    <t>     กฟน.3    =    100%</t>
  </si>
  <si>
    <t>หมายเหตุ : 100% ของ Feeder ที่แรงดันต่ำกว่ามาตรฐาน</t>
  </si>
  <si>
    <t xml:space="preserve">2.แผนงานการตรวจสอบระบบจำหน่ายและสายส่งไฟฟ้าโดยใช้ </t>
  </si>
  <si>
    <t>2.1 การวัดสถิติจำนวนครั้งการทำงานของอุปกรณ์ Circuit Breaker &amp; Recloser (Trip reclose &amp; Trip lock out)</t>
  </si>
  <si>
    <t xml:space="preserve">โปรแกรมประยุกต์ (MJM&amp;MFO) (Smart Patrol)  </t>
  </si>
  <si>
    <t>เฉพาะระบบจำหน่ายแรงสูง 22-33 kV (เปรียบเทียบกับสถิติฯ ในช่วงเวลาเดียวกันของปีก่อนหน้า) โดยใช้ข้อมูลจาก</t>
  </si>
  <si>
    <t>ระบบ OMS</t>
  </si>
  <si>
    <t>เป้าหมาย     ตามเกณฑ์ กฟภ. ระดับ 5 (รอเป้าหมาย 2566 จาก กบร.)</t>
  </si>
  <si>
    <t>     กฟน.3       =   ลดลง 10% ขึ้นไป</t>
  </si>
  <si>
    <t>หมายเหตุ : รายงานผลทุกไตรมาส รายงาน ภ1 ทุกไตรมาส</t>
  </si>
  <si>
    <t>2.2 การติดตามผลการดำเนินงานเพิ่มประสิทธิภาพการจ่ายไฟสถานีไฟฟ้าและสายส่งระบบ 115 kV เพื่อขออนุมัติการจ่ายไฟแบบ Close loop circuit ระบบ115 kV</t>
  </si>
  <si>
    <t>เป้าหมาย     ติดตามผลการดำเนินงาน ปีละ 2 ครั้ง</t>
  </si>
  <si>
    <t>     กฟน.3       =   1 แผนงาน</t>
  </si>
  <si>
    <t>ปีละ 2 ครั้ง</t>
  </si>
  <si>
    <t>หมายเหตุ : รายงานผลปีละ 2 ครั้ง</t>
  </si>
  <si>
    <t>2.3 รายงานเหตุการณ์ไฟฟ้าขัดข้องเป็นบริเวณกว้างและจ่ายไฟกลับคืน และมีการระบุสาเหตุ</t>
  </si>
  <si>
    <t>เป้าหมาย     รายงานครบถ้วน 100%</t>
  </si>
  <si>
    <t>หมายเหตุ : รายงานผลทุกเดือน รายงาน ภ1 ทุกไตรมาส</t>
  </si>
  <si>
    <t>2.4 การตรวจสอบระบบสายส่งไฟฟ้า และรายงานผลการดำเนินการใน โปรแกรมประยุกต์ (MJM&amp;MFO)</t>
  </si>
  <si>
    <t>เป้าหมาย     ตามเกณฑ์ กฟภ. ระดับ 5 ดำเนินการตรวจสอบ รายงานผลทุกเดือน รายงาน ภ1 ทุกไตรมาส</t>
  </si>
  <si>
    <t>     กฟน.3       =    100%</t>
  </si>
  <si>
    <t>2.5 ดำเนินการแก้ไขจุดผิดปกติระบบสายส่งไฟฟ้าจากโปรแกรมประยุกต์ (MJM&amp;MFO) และรายงานผลการดำเนินงาน</t>
  </si>
  <si>
    <t xml:space="preserve">เป้าหมาย   ดำเนินการแก้ไขจุดผิดปกติ และรายงานผล </t>
  </si>
  <si>
    <t>     กฟน.3       =  80  %</t>
  </si>
  <si>
    <t>2.6 การตรวจสอบระบบจำหน่ายแรงสูง และรายงานผลการดำเนินการใน โปรแกรมประยุกต์ (MJM&amp;MFO)</t>
  </si>
  <si>
    <t>     กฟน.3       =     100%</t>
  </si>
  <si>
    <t>ไตรมาส 2,4</t>
  </si>
  <si>
    <t>หมายเหตุ : รายงานผลทุกเดือน รายงาน ภ1 ไตรมาส 2 และ 4</t>
  </si>
  <si>
    <t>2.7 ดำเนินการแก้ไขจุดผิดปกติระบบจำหน่ายแรงสูงจากโปรแกรมประยุกต์ (MJM&amp;MFO) และรายงานผลการดำเนินงาน</t>
  </si>
  <si>
    <t>     กฟน.3       =  80  %</t>
  </si>
  <si>
    <t xml:space="preserve">3.งานความสำเร็จในการบริการลูกค้ากรณีไฟดับ </t>
  </si>
  <si>
    <t xml:space="preserve">3.1 สร้างเหตุการณ์และปรับปรุงประมาณการ/เวลาจ่ายไฟกลับคืนในระบบ OMS ในเชิง Real time ภายใน 1 ชั่วโมง
</t>
  </si>
  <si>
    <t xml:space="preserve"> เมื่อเกิดไฟดับ (จุดรวมงาน)</t>
  </si>
  <si>
    <t xml:space="preserve">   เป้าหมาย   60 % ของงานทั้งหมด รวม กฟส. และ กฟย. ตามเกณฑ์ กฟภ. ระดับ 5 (รอเป้าหมาย 2566 จาก คสฟ.)</t>
  </si>
  <si>
    <t xml:space="preserve">           น.3       =      60 %</t>
  </si>
  <si>
    <t xml:space="preserve">4.งานความสำเร็จในการจัดระเบียบสายสื่อสาร ฯ </t>
  </si>
  <si>
    <t>4.1 ดำเนินการปรับปรุงระบบจำหน่ายตามแผนงานการจัดระเบียบสายสื่อสารโทรคมนาคม</t>
  </si>
  <si>
    <t xml:space="preserve">   เป้าหมาย    ดำเนินการปรับปรุงระบบจำหน่ายเพื่อรองรับการจัดระเบียบสายสื่อสาร ฯ 100 % ตามเส้นทางที่กำหนด</t>
  </si>
  <si>
    <t xml:space="preserve">           น.3       =      อยู่ระหว่างรอค่าเป้าหมายจำนวนเส้นทาง ( กบธ. กับ กบล.)</t>
  </si>
  <si>
    <t>ตัวชี้วัด ร้อยละของหน่วยสูญเสียในระบบจำหน่าย (Loss) ของสายงานฯ</t>
  </si>
  <si>
    <t>5.OM1.2 แผนงานควบคุมหน่วยสูญเสีย (Technical/Non-Technical)</t>
  </si>
  <si>
    <t>5.1 ควบคุม ติดตาม ป้องกัน และแก้ไข ด้าน Technical Loss 10 มาตรการ ให้เป็นไปตามเกณฑ์ที่ กฟภ. กำหนด</t>
  </si>
  <si>
    <t>คณะทำงาน</t>
  </si>
  <si>
    <t>หมายเหตุ : รายงานผลไตรมาสละ 1 ครั้ง</t>
  </si>
  <si>
    <t>ลดหน่วยสูญเสีย</t>
  </si>
  <si>
    <t>5.2 ควบคุม ติดตาม ป้องกัน และแก้ไข ด้าน Non-Technical Loss 10 มาตรการ ให้เป็นไปตามเกณฑ์ที่ กฟภ. กำหนด</t>
  </si>
  <si>
    <t xml:space="preserve">5.3 การใช้โปรแกรม U-CUBE เพื่อนำมาใช้บริหารจัดการด้าน Non-Technical Loses  และTechnical Losses </t>
  </si>
  <si>
    <t>ตัวชี้วัด ดัชนี SAIFI นิคมอุตาหกรรม / ดัชนี SAIDI นิคมอุตสาหกรรม / ความพึงพอใจต่อระบบไฟฟ้าในนิคมอุตสาหกรรม</t>
  </si>
  <si>
    <t>6 แผนงานติดตามและแก้ไขปัญหาไฟดับพื้นที่นิคมอุตสาหกรรม</t>
  </si>
  <si>
    <t>6.1 รายงานผลการควบคุม ติดตาม ป้องกัน และแก้ไขค่า SAIFI, SAIDI พื้นที่นิคมอุตสาหกรรม ให้เป็นไปตามเกณฑ์ที่ กฟภ.</t>
  </si>
  <si>
    <t xml:space="preserve">เป้าหมาย  รายงานผล 12 ครั้ง  </t>
  </si>
  <si>
    <t>     กฟน.3    =   ไม่มีนิคมอุตสาหกรรม </t>
  </si>
  <si>
    <t>กปบ./กบษ.</t>
  </si>
  <si>
    <t>6.2 รายงานวิเคราะห์ปัญหากระแสไฟฟ้าขัดข้อง พื้นที่นิคมอุตสาหกรรม เพื่อระบุอุปกรณ์ทำงาน การแก้ไข การจ่ายไฟกลับคืน และมีการระบุสาเหตุ</t>
  </si>
  <si>
    <t>เป้าหมาย    ทุกครั้งที่เกิดปัญหา 100 % ไตรมาสละ 1 ครั้ง</t>
  </si>
  <si>
    <t>หมายเหตุ : รายงานผล ภ1 ทุกไตรมาส</t>
  </si>
  <si>
    <t>6.3 รายงานการตรวจสอบวิเคราะห์ระบบป้องกันทำงานผิดปกติ สำหรับเหตุการณ์ไฟฟ้าขัดข้องพื้นที่นิคมอุตสาหกรรม  และการจ่ายไฟกลับคืน และมีการระบุสาเหตุ</t>
  </si>
  <si>
    <t xml:space="preserve">เป้าหมาย     รายงานครบถ้วน 100% </t>
  </si>
  <si>
    <t xml:space="preserve">แผนงานการตรวจสอบระบบจำหน่ายและสายส่งไฟฟ้าโดยใช้ โปรแกรมประยุกต์ </t>
  </si>
  <si>
    <t>6.4 การตรวจสอบระบบสายส่งไฟฟ้า พร้อมทั้งดำเนินการแก้ไขจุดผิดปกติและรายงานผลการดำเนินการใน APSA พื้นที่นิคม</t>
  </si>
  <si>
    <t>อุตสาหกรรม</t>
  </si>
  <si>
    <t>     กฟน.3       =   ไม่มีนิคมอุตสาหกรรม </t>
  </si>
  <si>
    <t>6.5 การตรวจสอบระบบจำหน่ายแรงสูง พร้อมทั้งดำเนินการแก้ไขจุดผิดปกติและรายงานผลการดำเนินการใน MJM ในพื้นที่นิคมอุตสาหกรรม</t>
  </si>
  <si>
    <t>ไตรมาส 2 , 4</t>
  </si>
  <si>
    <t>6.6 ตัดต้นไม้ใกล้แนวระบบไฟฟ้าทั้งระบบสายส่ง และระบบจำหน่ายแรงสูง ในพื้นที่นิคมอุตสาหกรรม</t>
  </si>
  <si>
    <t>6.7 สำรวจระบบไฟฟ้าทั้งระบบสายส่ง, ระบบจำหน่ายแรงสูง เพื่อพิจารณาเปลี่ยนทดแทนอุปกรณ์ไฟฟ้าที่เสื่อมสภาพจำนวนมากหรือทั้งไลน์ (MS2000) ในพื้นที่นิคมอุตสาหกรรม</t>
  </si>
  <si>
    <t>เป้าหมาย      สำรวจ จัดสรรงบ และดำเนินการแก้ไขปิดงาน 100%</t>
  </si>
  <si>
    <t>6.8 แผนงานบำรุงรักษาอุปกรณ์ในสถานีไฟฟ้า (Switchgear และ Relay) พื้นที่นิคมอุตสาหกรรม</t>
  </si>
  <si>
    <t xml:space="preserve">เป้าหมาย     </t>
  </si>
  <si>
    <t>BSC กลยุทธ์ OM2 ยกระดับคุณภาพระบบจำหน่ายไฟฟ้าแรงต่ำรองรับการเปลี่ยนแปลงของอุตสาหกรรมไฟฟ้า</t>
  </si>
  <si>
    <t>ตัวชี้วัด ดัชนีจำนวนครั้งที่ไฟฟ้าขัดข้อง (SAIFI) ของระบบจำหน่ายแรงต่ำ ของสายงานการไฟฟ้าภาค 1/ ดัชนีระยะเวลาที่ไฟฟ้าขัดข้อง (SAIDI) ของระบบจำหน่ายแรงต่ำ ของสายงานการไฟฟ้าภาค 1</t>
  </si>
  <si>
    <t>7. OM2.1 แผนงานยกระดับคุณภาพระบบไฟฟ้าแรงต่ำเพื่อรองรับ</t>
  </si>
  <si>
    <t>7.1 ดำเนินงานตามแผนงาน/โครงการพัฒนายกระดับโครงข่ายระบบจำหน่ายแรงต่ำ ตามหลักเกณฑ์และ</t>
  </si>
  <si>
    <t xml:space="preserve">การเปลี่ยนแปลงของอุตสาหกรรมไฟฟ้า </t>
  </si>
  <si>
    <t>แนวทางปฏิบัติงานด้านเทคนิคที่ปรับปรุงและพัฒนาขึ้นมา เพื่อยกระดับความมั่นคงและความเชื่อถือได้</t>
  </si>
  <si>
    <t>ของระบบจำหน่ายแรงต่ำและยกระดับแรงดันไฟฟ้าด้านแรงต่ำให้สอดคล้องกับมาตรฐานสากลและการไฟฟ้านครหลวง</t>
  </si>
  <si>
    <t xml:space="preserve">(บริหารจัดการระบบประมวลผลค่าดัชนีฯ (Web Application) ให้เป็นไปตามเป้าหมายที่กำหนด เริ่มใช้งาน ปี 66) </t>
  </si>
  <si>
    <r>
      <rPr>
        <b/>
        <sz val="16"/>
        <color rgb="FF333333"/>
        <rFont val="TH SarabunPSK"/>
      </rPr>
      <t xml:space="preserve">เป้าหมาย </t>
    </r>
    <r>
      <rPr>
        <b/>
        <sz val="16"/>
        <color rgb="FFFF0000"/>
        <rFont val="TH SarabunPSK"/>
      </rPr>
      <t>รอค่าเป้าหมาย ตามหลักเกณฑ์ กองจ่ายไฟ กำหนด ในปี 2566</t>
    </r>
  </si>
  <si>
    <t xml:space="preserve">     กฟน.3    =    100 % </t>
  </si>
  <si>
    <t>หมายเหตุ : in put จากระบบฯ OMS,  out put ดูจาก Web Application</t>
  </si>
  <si>
    <t>8. OM2.2 แผนงานติดตามและแก้ไขปัญหาไฟดับระบบจำหน่ายแรงต่ำ</t>
  </si>
  <si>
    <t>8.1 รายงานผลการประเมินสถานะค่าดัชนี SAIFI, SAIDI และเสนอแนวทางแก้ไขปัญหาฯ</t>
  </si>
  <si>
    <t>เป้าหมาย รายงานผลเดือนละ 1 ครั้ง</t>
  </si>
  <si>
    <t xml:space="preserve">     กฟน.3    =     100% </t>
  </si>
  <si>
    <t>หมายเหตุ : รายงานผลทุกเดือน สาย(ป) ทราบ, รายงาน ภ1 ทุกไตรมาส</t>
  </si>
  <si>
    <t>8.2 รายงานวิเคราะห์ปัญหากระแสไฟฟ้าขัดข้องระบบจำหน่ายแรงต่ำ เพื่อระบบอุปกรณ์ทำงาน/สาเหตุ/แก้ไขปัญหาฯ</t>
  </si>
  <si>
    <t>เป้าหมาย รายงานผลไตรมาสละ 1 ครั้ง</t>
  </si>
  <si>
    <t>หมายเหตุ : รายงานผลทุกไตรมาส สายงาน (ป), รายงาน ภ1 ทุกไตรมาส</t>
  </si>
  <si>
    <t>8.3 ดำเนินการตรวจสอบระบบไฟฟ้าระบบจำหน่ายแรงต่ำพร้อมทั้งดำเนินการแก้ไขจุดผิดปกติ</t>
  </si>
  <si>
    <t xml:space="preserve"> และรายงานผลการดำเนินการในโปรแกรมประยุกต์ (MJM&amp;MFO) (Smart Patrol)  </t>
  </si>
  <si>
    <t>     กฟน.3    =     100%   ของแผนในแต่ละปี</t>
  </si>
  <si>
    <t xml:space="preserve">8.4 สำรวจระบบไฟฟ้าระบบจำหน่ายแรงต่ำ เพื่อพิจารณาเปลี่ยนทดแทนอุปกรณ์ไฟฟ้าที่เสื่อมสภาพจำนวนมากหรือทั้งไลน์ </t>
  </si>
  <si>
    <t>(MS3000) ปิดงานก่อสร้าง</t>
  </si>
  <si>
    <t>เป้าหมาย     สำรวจ จัดสรรงบ และดำเนินการแก้ไขปิดงาน ตามเป้าหมาย</t>
  </si>
  <si>
    <t>     กฟน.3       =   13 งาน</t>
  </si>
  <si>
    <t>9.แผนงานปรับปรุงหม้อแปลงและระบบจำหน่ายแรงต่ำ จากผลวิเคราะห์ของ OPSAonGIS</t>
  </si>
  <si>
    <t>9.1 แผนแก้ไขข้อมูล GIS แผนวัดโหลด และแผนการปรปรุงระบบจำหน่ายแรงต่ำ</t>
  </si>
  <si>
    <t>(OPSAonGIS ด้วย PSIM) (งานนโยบาย ผวก.ปี 65 (บส.))</t>
  </si>
  <si>
    <t>เป้าหมาย     ตามแผน ผวก. ปี 2565 ร้อยละ 100 ภายในไตรมาส 3 (รอค่าเป้าหมายปี 2566)</t>
  </si>
  <si>
    <t>     กฟน.3    =    100  % (2083 เครื่อง)</t>
  </si>
  <si>
    <t>รอค่าเป้าหมายจาก กวร.</t>
  </si>
  <si>
    <t>กวว.</t>
  </si>
  <si>
    <t>9.2 แก้ไขข้อมูล GIS, วัดโหลด, ก่อสร้างและปรับปรุงระบบจำหน่ายแรงต่ำ</t>
  </si>
  <si>
    <t>เป้าหมาย     ตามแผน ผวก. ปี 2565 (ระดับ 5) (รอค่าเป้าหมายปี 2566)</t>
  </si>
  <si>
    <t xml:space="preserve">     กฟน.3    =    ร้อยละ 95 ภายใน พ.ย. </t>
  </si>
  <si>
    <t>ตัวชี้วัด ร้อยละความถูกต้อง มิเตอร์ GIS / ร้อยละความถูกต้อง หม้อแปลง GIS / ร้อยละความถูกต้อง อุปกรณ์ป้องกันและตัดตอน GIS</t>
  </si>
  <si>
    <t>10. แผนติดตาม Data Cleasing ระบบ GIS ในเชิงคุณภาพ</t>
  </si>
  <si>
    <t>10.1 ปรับปรุงความถูกต้องและครบถ้วนของข้อมูลมิเตอร์ในฐานข้อมูลระบบ GIS</t>
  </si>
  <si>
    <t>เป้าหมาย     ตามเกณฑ์ กฟภ. ระดับ 5 (รอค่าเป้าหมายปี 2566)</t>
  </si>
  <si>
    <t>     กฟน.3       =    ร้อยละ 99</t>
  </si>
  <si>
    <t>10.2 ปรับปรุงความถูกต้องของข้อมูลหม้อแปลงไฟฟ้าในฐานข้อมูล GIS</t>
  </si>
  <si>
    <t>     กฟน.3       =    ร้อยละ 96</t>
  </si>
  <si>
    <t>10.3 ปรับปรุงความถูกต้องของข้อมูลอุปกรณ์ป้องกันและตัดตอนในระบบไฟฟ้าในฐานข้อมูล GIS</t>
  </si>
  <si>
    <t>     กฟน.3       =    ร้อยละ 99</t>
  </si>
  <si>
    <t>BSC กลยุทธ์ OM3 การบูรณาการข้อมูลในการบริหารโครงข่ายและบริหารสินทรัพย์เพื่อเพิ่มประสิทธิภาพระบบนำส่ง</t>
  </si>
  <si>
    <t>ตัวชี้วัด ร้อยละความสำเร็จของการมีฐานข้อมูลในการวางแผนจัดการสินทรัพย์ระยะยาว สินทรัพย์ภายในสถานีไฟฟ้า</t>
  </si>
  <si>
    <t>11. แผนงานเรื่องการจัดเก็บข้อมูล จำแนกรายการสินทรัพย์</t>
  </si>
  <si>
    <t xml:space="preserve">11.1 จัดทำฐานข้อมูลของสินทรัพย์ที่สำคัญเพื่อใช้ในการบริหารจัดการสินทรัพย์ได้แก่ ข้อมูลพื้นฐาน, </t>
  </si>
  <si>
    <t xml:space="preserve">และบันทึกข้อมูล </t>
  </si>
  <si>
    <t>ข้อมูลที่ได้จากกิจกรรมบำรุงรักษา, สภาพและสมรรถนะของสินทรัพย์</t>
  </si>
  <si>
    <t xml:space="preserve">เป้าหมาย   ระดับ 5 ตามเกณฑ์สายงาน มีฐานข้อมูลหม้อแปลงไฟฟ้ากำลัง 100%           </t>
  </si>
  <si>
    <t>              (รอความชัดเจนของกิจกรรมที่ต้องดำเนินการจากผู้รับผิดชอบหลัก สายงาน ป โดย กบร.)</t>
  </si>
  <si>
    <t>ตัวชี้วัด สัดส่วนของค่าใช้จ่ายในการบำรุงรักษาเชิงป้องกันต่อเชิงแก้ไข (Preventive Maintenance/Corrective Maintenance) ที่เพิ่มขึ้นของระบบไฟฟ้า</t>
  </si>
  <si>
    <t>12. แผนบำรุงรักษาเชิงป้องกัน</t>
  </si>
  <si>
    <t>12.1 บริหารจัดการการวัดประสิทธิภาพในการบำรุงรักษาระบบไฟฟ้าของ กฟภ.</t>
  </si>
  <si>
    <t xml:space="preserve">เป้าหมาย   ระดับ 5 ตามเกณฑ์สายงาน อัตราส่วน PM/CM 1.5                    </t>
  </si>
  <si>
    <t xml:space="preserve">     กฟน.3       =   อัตราส่วน PM/CM 1.5   </t>
  </si>
  <si>
    <t>BSC กลยุทธ์ OC4 สนับสนุนการให้ภาคประชาชนใช้ไฟฟ้าจากพลังงานหมุนเวียน</t>
  </si>
  <si>
    <t>ตัวชี้วัด ร้อยละความสำเร็จของการดำเนินการปรับปรุงและจัดทำแนวทางปฏิบัติการเชื่อมต่อผู้ผลิตไฟฟ้า เพื่อลดขั้นตอนการดำเนินงาน</t>
  </si>
  <si>
    <t>13. แผนการปรับปรุง/จัดทำแนวทางปฏิบัติการเชื่อมต่อ</t>
  </si>
  <si>
    <t>13.1 ดำเนินการตามแผนงานความสำเร็จของการดำเนินการปรับปรุงและจัดทำแนวทางปฏิบัติการ</t>
  </si>
  <si>
    <t>ผู้ผลิตไฟฟ้าเพื่อลดขั้นตอนการดำเนินงาน</t>
  </si>
  <si>
    <t>เชื่อมต่อผู้ผลิตไฟฟ้า ของสายงาน ว</t>
  </si>
  <si>
    <t xml:space="preserve">เป้าหมาย   ระดับ 5 ตามเกณฑ์สายงาน ดำเนินการตามกิจกรรม/แผนงานได้แล้วเสร็จร้อยละ 100  </t>
  </si>
  <si>
    <t>              (ประชุมร่วมกับ กสผ. และหน่วยงานที่เกี่ยวข้องและดำเนินการตามกิจกรรมที่ กสผ. กำหนด)</t>
  </si>
  <si>
    <t>ด้านการเรียนรู้และพัฒนา  (Learning and Growth)</t>
  </si>
  <si>
    <t>SO1 ยกระดับการบริหารจัดการระดับสากลด้วยดิจิทัลและนวัตกรรม โดยมีทุนมนุษย์</t>
  </si>
  <si>
    <t>เป็นแกนขับเคลื่อนสำคัญ</t>
  </si>
  <si>
    <t>HCM2  พัฒนาระบบการเรียนรู้เสริมสร้าง และยกระดับสมรรถนะของบุคลากร</t>
  </si>
  <si>
    <t>'- ร้อยละความสำเร็จของการดำเนินงานตามแผนพัฒนาทีมงานด้าน</t>
  </si>
  <si>
    <t>การจัดการความรู้</t>
  </si>
  <si>
    <t xml:space="preserve">- จำนวนองค์ความรู้ตามกระบวนการหลักและกระบวนการสนับสนุนที่สำคัญ </t>
  </si>
  <si>
    <t>ร้อยละ 80</t>
  </si>
  <si>
    <t xml:space="preserve">(Key and Support Processes) ที่มีการพัฒนาและปรับปรุงการปฏิบัติงาน </t>
  </si>
  <si>
    <t>โดยใช้เครื่องมือการจัดการความรู้</t>
  </si>
  <si>
    <t>'- ร้อยละความสำเร็จของทีมงานด้านการจัดการความรู้</t>
  </si>
  <si>
    <t>ที่ผ่านการประเมินประสิทธิผลของการเรียนรู้และพัฒนาตามรูปแบบที่กำหนด</t>
  </si>
  <si>
    <t xml:space="preserve">- จำนวนกระบวนการหลักและกระบวนการสนับสนุนที่สำคัญ </t>
  </si>
  <si>
    <t>(Key and Support Processes) ที่มีการใช้องค์ความรู้ไปพัฒนาและปรับปรุง</t>
  </si>
  <si>
    <t>การปฏิบัติงานรวมถึงการใช้การจัดการความรู้ไปสร้างความตระหนักด้าน</t>
  </si>
  <si>
    <t>ความเสี่ยง</t>
  </si>
  <si>
    <t xml:space="preserve">          8. แผนงาน / โครงการ / งาน</t>
  </si>
  <si>
    <t xml:space="preserve">             (Operating Strategies หรือ Strategic Initiatives)</t>
  </si>
  <si>
    <t xml:space="preserve">          (ระบุกิจกรรมหลักพร้อมปริมาณหรือเป้าหมาย)</t>
  </si>
  <si>
    <t xml:space="preserve">                ( Activities / Action Steps)</t>
  </si>
  <si>
    <t xml:space="preserve"> 1.แผนงานการยกระดับการดำเนินงาน</t>
  </si>
  <si>
    <t>1.1 การตรวจสอบการปฏิบัติงานด้วยความปลอดภัย สำหรับการปฏิบัติงานในระบบไฟฟ้า</t>
  </si>
  <si>
    <t>เรื่องความปลอดภัยให้อยู่ในระดับมาตรฐานสากล</t>
  </si>
  <si>
    <t>(WeSafe)</t>
  </si>
  <si>
    <t xml:space="preserve">เป้าหมาย    ทุก กฟฟ. ชั้น 1-3 </t>
  </si>
  <si>
    <t>กฟน.3       =   ตามเกณฑ์ กปภ.</t>
  </si>
  <si>
    <t>รอค่าเป้าหมาย จาก กปภ.</t>
  </si>
  <si>
    <t>ผปอ.กวว.</t>
  </si>
  <si>
    <t xml:space="preserve">1.2 จัดทำมาตรฐานและกระบวนการที่สนับสนุนการดำเนินงานความปลอดภัยในการทำงาน </t>
  </si>
  <si>
    <t>อนุมัติหลักการ การฝึกซ้อมทบทวน.PDF</t>
  </si>
  <si>
    <t xml:space="preserve">(PEA SMS) </t>
  </si>
  <si>
    <r>
      <rPr>
        <b/>
        <sz val="16"/>
        <color theme="1"/>
        <rFont val="TH SarabunPSK"/>
      </rPr>
      <t xml:space="preserve">เป้าหมาย   </t>
    </r>
    <r>
      <rPr>
        <sz val="16"/>
        <color theme="1"/>
        <rFont val="TH SarabunPSK"/>
      </rPr>
      <t xml:space="preserve"> ทุก กฟฟ.ชั้น1-2-3, กฟส.</t>
    </r>
    <r>
      <rPr>
        <sz val="16"/>
        <color rgb="FFFF0000"/>
        <rFont val="TH SarabunPSK"/>
      </rPr>
      <t xml:space="preserve"> </t>
    </r>
  </si>
  <si>
    <t>กฟน.3       =   ร้อยละ 50 - 75</t>
  </si>
  <si>
    <t>1.3 จัดทำระบบการจัดการอาชีวอนามัยและความปลอดภัย (ISO 45001) และดำเนินการขอรับรองให้</t>
  </si>
  <si>
    <t xml:space="preserve">หน่วยงานในสังกัด สายงาน ภาค 1 จำนวน 1 แห่ง </t>
  </si>
  <si>
    <t xml:space="preserve">เป้าหมาย นำร่องสายงานละ 1 แห่ง </t>
  </si>
  <si>
    <t>กฟน.3 กฟจ.ชัยนาท</t>
  </si>
  <si>
    <t>ดำเนินการที่ กฟจ.ชัยนาท ทั้งนี้รอความชัดเจน จาก กปภ. ดำเนินการอย่างไร ในปี 2566</t>
  </si>
  <si>
    <t>2. แผนงานเสริมสร้างการกำกับดูแลกิจการที่ดี วัฒนธรรม</t>
  </si>
  <si>
    <t xml:space="preserve">2.1 จัดอบรม / บรรยาย / สอดแทรกเนื้อหาด้านการกำกับดูแลกิจการที่ดี คุณธรรม จริยธรรม </t>
  </si>
  <si>
    <t xml:space="preserve">และค่านิยมสุจริต คุณธรรม จริยธรรม ความโปร่งใส </t>
  </si>
  <si>
    <t>และความโปร่งใส ในหลักสูตรต่างๆ  เช่น ปรัชญาเศรษฐกิจพอเพียง, หลักคำสอน</t>
  </si>
  <si>
    <t>และการต่อต้านการทุจริตในการปฏิบัติงาน (Soft Control)</t>
  </si>
  <si>
    <t>ทางศาสนา,หลักธรรมาภิบาล, หลักการกำกับดูแลกิจการที่ดี, การป้องกันการ</t>
  </si>
  <si>
    <t>ขัดกันระหว่างประโยชน์ส่วนบุคคลกับประโยชน์ส่วนรวม, การรับทรัพย์สินหรือประโยชน์</t>
  </si>
  <si>
    <t>อื่นใดโดยธรรมะจรรยาของเจ้าหน้าที่รัฐ,มาตรฐานทางจริยธรรม, กฎระเบียบที่เกี่ยวข้อง</t>
  </si>
  <si>
    <t>กับการป้องกันและปราบปรามการทุจริตคอร์รัปชั่น,การจัดซื้อจัดจ้างและการเปิดเผยข้อมูล</t>
  </si>
  <si>
    <t>อย่างโปร่งใส, กระบวนการสอบสวนและลงโทษผู้กระทำการทุจริตคอร์รัปชั่น เป็นต้น</t>
  </si>
  <si>
    <r>
      <rPr>
        <b/>
        <sz val="16"/>
        <color theme="1"/>
        <rFont val="TH SarabunPSK"/>
      </rPr>
      <t xml:space="preserve">เป้าหมาย     </t>
    </r>
    <r>
      <rPr>
        <sz val="16"/>
        <color theme="1"/>
        <rFont val="TH SarabunPSK"/>
      </rPr>
      <t>ตามเกณฑ์ กฟภ. ระดับ 5</t>
    </r>
  </si>
  <si>
    <t>กฟน.3           =     รอค่าเป้าหมาย กฟภ.</t>
  </si>
  <si>
    <t>รอค่าเป้าหมาย กฟภ.</t>
  </si>
  <si>
    <t>กอก.</t>
  </si>
  <si>
    <t xml:space="preserve">3.แผนงาน Core Business Enablers 8 ด้าน </t>
  </si>
  <si>
    <r>
      <rPr>
        <b/>
        <sz val="16"/>
        <color theme="1"/>
        <rFont val="TH SarabunPSK"/>
      </rPr>
      <t xml:space="preserve">3.1 ดำเนินงานตามระบบเกณฑ์ Enablers </t>
    </r>
    <r>
      <rPr>
        <b/>
        <u/>
        <sz val="16"/>
        <color theme="1"/>
        <rFont val="TH SarabunPSK"/>
      </rPr>
      <t>หัวข้อที่ 1</t>
    </r>
    <r>
      <rPr>
        <b/>
        <sz val="16"/>
        <color theme="1"/>
        <rFont val="TH SarabunPSK"/>
      </rPr>
      <t xml:space="preserve"> การกำกับดูแลที่ดีและการนำองค์กร ของ ภาค 1</t>
    </r>
  </si>
  <si>
    <t>ของสายงานการไฟฟ้า ภาค 1</t>
  </si>
  <si>
    <r>
      <rPr>
        <b/>
        <sz val="16"/>
        <color theme="1"/>
        <rFont val="TH SarabunPSK"/>
      </rPr>
      <t xml:space="preserve">เป้าหมาย    </t>
    </r>
    <r>
      <rPr>
        <sz val="16"/>
        <color theme="1"/>
        <rFont val="TH SarabunPSK"/>
      </rPr>
      <t>ตามเกณฑ์ กฟภ. ระดับ 5</t>
    </r>
  </si>
  <si>
    <t>กฟน.3      =   ระดับ 5 (ตามเกณฑ์ กฟภ.)</t>
  </si>
  <si>
    <r>
      <rPr>
        <b/>
        <sz val="16"/>
        <color theme="1"/>
        <rFont val="TH SarabunPSK"/>
      </rPr>
      <t xml:space="preserve">3.2 ดำเนินงานตามระบบเกณฑ์ Enablers </t>
    </r>
    <r>
      <rPr>
        <b/>
        <u/>
        <sz val="16"/>
        <color theme="1"/>
        <rFont val="TH SarabunPSK"/>
      </rPr>
      <t>หัวข้อที่ 2</t>
    </r>
    <r>
      <rPr>
        <b/>
        <sz val="16"/>
        <color theme="1"/>
        <rFont val="TH SarabunPSK"/>
      </rPr>
      <t xml:space="preserve"> การวางแผนเชิงกลยุทธ์ ของ ภาค 1</t>
    </r>
  </si>
  <si>
    <r>
      <rPr>
        <b/>
        <sz val="16"/>
        <color theme="1"/>
        <rFont val="TH SarabunPSK"/>
      </rPr>
      <t xml:space="preserve">เป้าหมาย    </t>
    </r>
    <r>
      <rPr>
        <sz val="16"/>
        <color theme="1"/>
        <rFont val="TH SarabunPSK"/>
      </rPr>
      <t>ตามเกณฑ์ กฟภ. ระดับ 5</t>
    </r>
  </si>
  <si>
    <t xml:space="preserve">     3.2.1 จัดประชุมชี้แจงผลการดำเนินงานตามนโยบาย แผนปฏิบัติการฯ, เกณฑ์ประเมินผลฯ, </t>
  </si>
  <si>
    <t>แผนบริหารความเสี่ยง และควบคุมภายใน</t>
  </si>
  <si>
    <r>
      <rPr>
        <b/>
        <sz val="16"/>
        <color theme="1"/>
        <rFont val="TH SarabunPSK"/>
      </rPr>
      <t xml:space="preserve">เป้าหมาย    </t>
    </r>
    <r>
      <rPr>
        <sz val="16"/>
        <color theme="1"/>
        <rFont val="TH SarabunPSK"/>
      </rPr>
      <t>ปีละ 3 ครั้ง</t>
    </r>
  </si>
  <si>
    <t>กฟน.3           =   3   ครั้ง</t>
  </si>
  <si>
    <r>
      <rPr>
        <b/>
        <sz val="16"/>
        <color theme="1"/>
        <rFont val="TH SarabunPSK"/>
      </rPr>
      <t xml:space="preserve">3.3 ดำเนินงานตามระบบเกณฑ์ Enablers </t>
    </r>
    <r>
      <rPr>
        <b/>
        <u/>
        <sz val="16"/>
        <color theme="1"/>
        <rFont val="TH SarabunPSK"/>
      </rPr>
      <t>หัวข้อที่ 3</t>
    </r>
    <r>
      <rPr>
        <b/>
        <sz val="16"/>
        <color theme="1"/>
        <rFont val="TH SarabunPSK"/>
      </rPr>
      <t xml:space="preserve"> การบริหารความเสี่ยงและการ</t>
    </r>
  </si>
  <si>
    <t>ควบคุมภายใน ของ ภาค 1</t>
  </si>
  <si>
    <r>
      <rPr>
        <b/>
        <sz val="16"/>
        <color theme="1"/>
        <rFont val="TH SarabunPSK"/>
      </rPr>
      <t xml:space="preserve">เป้าหมาย    </t>
    </r>
    <r>
      <rPr>
        <sz val="16"/>
        <color theme="1"/>
        <rFont val="TH SarabunPSK"/>
      </rPr>
      <t>ตามเกณฑ์ กฟภ. ระดับ 5</t>
    </r>
  </si>
  <si>
    <r>
      <rPr>
        <b/>
        <sz val="16"/>
        <color theme="1"/>
        <rFont val="TH SarabunPSK"/>
      </rPr>
      <t xml:space="preserve">3.4 ดำเนินงานตามระบบเกณฑ์ Enablers </t>
    </r>
    <r>
      <rPr>
        <b/>
        <u/>
        <sz val="16"/>
        <color theme="1"/>
        <rFont val="TH SarabunPSK"/>
      </rPr>
      <t>หัวข้อที่ 4</t>
    </r>
    <r>
      <rPr>
        <b/>
        <sz val="16"/>
        <color theme="1"/>
        <rFont val="TH SarabunPSK"/>
      </rPr>
      <t xml:space="preserve"> การมุ่งเน้นผู้มีส่วนได้ส่วนเสียและ</t>
    </r>
  </si>
  <si>
    <t>ลูกค้า ของ ภาค 1</t>
  </si>
  <si>
    <r>
      <rPr>
        <b/>
        <sz val="16"/>
        <color theme="1"/>
        <rFont val="TH SarabunPSK"/>
      </rPr>
      <t xml:space="preserve">เป้าหมาย    </t>
    </r>
    <r>
      <rPr>
        <sz val="16"/>
        <color theme="1"/>
        <rFont val="TH SarabunPSK"/>
      </rPr>
      <t>ตามเกณฑ์ กฟภ. ระดับ 5</t>
    </r>
  </si>
  <si>
    <r>
      <rPr>
        <b/>
        <sz val="16"/>
        <color theme="1"/>
        <rFont val="TH SarabunPSK"/>
      </rPr>
      <t xml:space="preserve">3.5 ดำเนินงานตามระบบเกณฑ์ Enablers </t>
    </r>
    <r>
      <rPr>
        <b/>
        <u/>
        <sz val="16"/>
        <color theme="1"/>
        <rFont val="TH SarabunPSK"/>
      </rPr>
      <t>หัวข้อที่ 5</t>
    </r>
    <r>
      <rPr>
        <b/>
        <sz val="16"/>
        <color theme="1"/>
        <rFont val="TH SarabunPSK"/>
      </rPr>
      <t xml:space="preserve"> การพัฒนาเทคโนโลยีดิจิทัลของ ภาค 1</t>
    </r>
  </si>
  <si>
    <r>
      <rPr>
        <b/>
        <sz val="16"/>
        <color theme="1"/>
        <rFont val="TH SarabunPSK"/>
      </rPr>
      <t xml:space="preserve">เป้าหมาย    </t>
    </r>
    <r>
      <rPr>
        <sz val="16"/>
        <color theme="1"/>
        <rFont val="TH SarabunPSK"/>
      </rPr>
      <t>ตามเกณฑ์ กฟภ. ระดับ 5</t>
    </r>
  </si>
  <si>
    <r>
      <rPr>
        <b/>
        <sz val="16"/>
        <color theme="1"/>
        <rFont val="TH SarabunPSK"/>
      </rPr>
      <t xml:space="preserve">3.6 ดำเนินงานตามระบบเกณฑ์ Enablers </t>
    </r>
    <r>
      <rPr>
        <b/>
        <u/>
        <sz val="16"/>
        <color theme="1"/>
        <rFont val="TH SarabunPSK"/>
      </rPr>
      <t>หัวข้อที่ 6</t>
    </r>
    <r>
      <rPr>
        <b/>
        <sz val="16"/>
        <color theme="1"/>
        <rFont val="TH SarabunPSK"/>
      </rPr>
      <t xml:space="preserve"> การบริหารทุนมนุษย์ ของ ภาค 1</t>
    </r>
  </si>
  <si>
    <r>
      <rPr>
        <b/>
        <sz val="16"/>
        <color theme="1"/>
        <rFont val="TH SarabunPSK"/>
      </rPr>
      <t xml:space="preserve">เป้าหมาย    </t>
    </r>
    <r>
      <rPr>
        <sz val="16"/>
        <color theme="1"/>
        <rFont val="TH SarabunPSK"/>
      </rPr>
      <t>ตามเกณฑ์ กฟภ. ระดับ 5</t>
    </r>
  </si>
  <si>
    <t xml:space="preserve">        3.6.1 แผนการดำเนินงานตามแผนยกระดับความพึงพอใจ ความผูกพันและแผนเสริมสร้างค่านิยม</t>
  </si>
  <si>
    <t>และวัฒนธรรมของบุคลากร ประจำปี 2565</t>
  </si>
  <si>
    <r>
      <rPr>
        <b/>
        <sz val="16"/>
        <color theme="1"/>
        <rFont val="TH SarabunPSK"/>
      </rPr>
      <t xml:space="preserve">เป้าหมาย    </t>
    </r>
    <r>
      <rPr>
        <sz val="16"/>
        <color theme="1"/>
        <rFont val="TH SarabunPSK"/>
      </rPr>
      <t>ตามเกณฑ์ กฟภ. ระดับ 5</t>
    </r>
  </si>
  <si>
    <t>ไตรมาสที่ 1-3</t>
  </si>
  <si>
    <r>
      <rPr>
        <b/>
        <sz val="16"/>
        <color theme="1"/>
        <rFont val="TH SarabunPSK"/>
      </rPr>
      <t xml:space="preserve">3.7 ดำเนินงานตามระบบเกณฑ์ Enablers </t>
    </r>
    <r>
      <rPr>
        <b/>
        <u/>
        <sz val="16"/>
        <color theme="1"/>
        <rFont val="TH SarabunPSK"/>
      </rPr>
      <t>หัวข้อที่ 7</t>
    </r>
    <r>
      <rPr>
        <b/>
        <sz val="16"/>
        <color theme="1"/>
        <rFont val="TH SarabunPSK"/>
      </rPr>
      <t xml:space="preserve"> การจัดการความรู้และนวัตกรรม ของ ภาค 1</t>
    </r>
  </si>
  <si>
    <r>
      <rPr>
        <b/>
        <sz val="16"/>
        <color theme="1"/>
        <rFont val="TH SarabunPSK"/>
      </rPr>
      <t xml:space="preserve">3.8 ดำเนินงานตามระบบเกณฑ์ Enablers </t>
    </r>
    <r>
      <rPr>
        <b/>
        <u/>
        <sz val="16"/>
        <color theme="1"/>
        <rFont val="TH SarabunPSK"/>
      </rPr>
      <t xml:space="preserve">หัวข้อที่ 8 </t>
    </r>
    <r>
      <rPr>
        <b/>
        <sz val="16"/>
        <color theme="1"/>
        <rFont val="TH SarabunPSK"/>
      </rPr>
      <t>การตรวจสอบภายใน ของ ภาค 1</t>
    </r>
  </si>
  <si>
    <r>
      <rPr>
        <b/>
        <sz val="16"/>
        <color theme="1"/>
        <rFont val="TH SarabunPSK"/>
      </rPr>
      <t xml:space="preserve">เป้าหมาย    </t>
    </r>
    <r>
      <rPr>
        <sz val="16"/>
        <color theme="1"/>
        <rFont val="TH SarabunPSK"/>
      </rPr>
      <t>ตามเกณฑ์ กฟภ. ระดับ 5</t>
    </r>
  </si>
  <si>
    <t>4.แผนงานพัฒนาบุคลากรในการจัดการความรู้เพื่อนำไปปรับปรุงการทำงาน</t>
  </si>
  <si>
    <t xml:space="preserve">4.1 จำนวนกระบวนการหลัก และกระบวนการสนับสนุนที่สำคัญ (Key and Support Processes) </t>
  </si>
  <si>
    <t>ที่มีการใช้องค์ความรู้ไปพัฒนาและปรับปรุงการปฏิบัติงาน รวมถึงการใช้การจัดการความรู้</t>
  </si>
  <si>
    <t>ไปสร้างความตระหนักด้านความเสี่ยง</t>
  </si>
  <si>
    <t>เป้าหมาย ร้อยละ 100 ตามแผนงานฯ</t>
  </si>
  <si>
    <t>=</t>
  </si>
  <si>
    <t>ร้อยละ 100 ตามแผนงาน</t>
  </si>
  <si>
    <t>กิจกรรม</t>
  </si>
  <si>
    <t>1.กำหนดกระบวนการทำงานที่สำคัญทั้งกระบวนการหลักและกระบวนการสนับสนุน</t>
  </si>
  <si>
    <t>ไตรมาสที่ 1</t>
  </si>
  <si>
    <t xml:space="preserve"> (Key and Support Processes) ตามสถาปัยกรรมองค์กร </t>
  </si>
  <si>
    <t xml:space="preserve">2. คัดเลือกกระบวนการที่สำคัญในการดำเนินการพัฒนาและการปรับปรุงการปฏิบัติงานประจำวัน </t>
  </si>
  <si>
    <t>(Daily Operation)   ทั้งกระบวนการหลักและกระบวนการสนับสนุน</t>
  </si>
  <si>
    <t>3. วิเคราะห์และระบุจุดที่จะดำเนินการจัดทำองค์ความรู้ ทั้งกระบวนการหลักและกระบวนการสนับสนุน</t>
  </si>
  <si>
    <t xml:space="preserve">4. สื่อสาร แลกเปลี่ยน องค์ความรู้ให้แก่บุคลากรที่เกี่ยวข้องผ่านเครื่องมือการจัดการความรู้ </t>
  </si>
  <si>
    <t>ไตรมาสที่ 3</t>
  </si>
  <si>
    <t>เช่น AAR, Story Telling, Mentor, On-the-job Training เป็นต้น</t>
  </si>
  <si>
    <t xml:space="preserve">5. ดำเนินการพัฒนาและการปรับปรุงการปฏิบัติงานประจำวัน (Daily Operation) </t>
  </si>
  <si>
    <t xml:space="preserve">ทั้งกระบวนการหลักและกระบวนการสนับสนุน โดยการใช้เครื่องมือในการปรับปรุงกระบวนการต่าง ๆ เช่น </t>
  </si>
  <si>
    <t>Lean Process, Quality Control Cycle, Six Sigma เป็นต้นและใช้การจัดการความรู้ เช่น CoPs, AAR</t>
  </si>
  <si>
    <t>เป็นต้น เป็นกลไกหนึ่งในการพัฒนา และการปรับปรุงการปฏิบัติงาน</t>
  </si>
  <si>
    <t xml:space="preserve">6. สร้างความตระหนักเรื่องความเสี่ยงในกระบวนการปฏิบัติงานที่สำคัญ </t>
  </si>
  <si>
    <t>ไตรมาสที่ 4</t>
  </si>
  <si>
    <t>ทั้งกระบวนการหลักและกระบวนการสนับสนุน (Key and Support Processes) แก่บุคลากรที่เกี่ยวข้อง</t>
  </si>
  <si>
    <t>7. ติดตามและประเมินผล เพื่อนำมาปรับปรุง/ทบทวนทุกปีอย่างต่อเนื่อง</t>
  </si>
  <si>
    <t>ผลดำเนินงานสะสม</t>
  </si>
  <si>
    <t>(Operating Strategies หรือ 
 Strategic Initiatives)</t>
  </si>
  <si>
    <t>(1) ลงทุน
  (2) ทำการ</t>
  </si>
  <si>
    <t>แผนเพิ่มเติม ฝปบ. ด้านกระบวนการภายใน</t>
  </si>
  <si>
    <t>1.แผนงานพัฒนายกระดับโครงข่าย</t>
  </si>
  <si>
    <t>1.1 รายงานวิเคราะห์ปัญหากระแสไฟฟ้าขัดข้อง พื้นที่อุตสาหกรรม(ผู้ใช้ไฟระบบ 115 kV. 
 พื้นที่ กฟอ.พัฒนานิคม) เพื่อระบุอุปกรณ์ทำงานการแก้ไข การจ่ายไฟกลับคืนและมีการระบุสาเหตุ</t>
  </si>
  <si>
    <t>เป้าหมาย : 100%</t>
  </si>
  <si>
    <t>1.2 การฝึกซ้อมแผน BCM กระบวนงานควบคุมการจ่ายกระแสไฟฟ้า</t>
  </si>
  <si>
    <t>ไตรมาส3</t>
  </si>
  <si>
    <t>เป้าหมาย ปีละ 1 ครั้ง</t>
  </si>
  <si>
    <t>1.3 รายงานตรวจสอบสถานะความพร้อมใช้งาน FRTU ประจำเดือน</t>
  </si>
  <si>
    <t>ไตรมาส1-4</t>
  </si>
  <si>
    <t>ผรศ.กปบ.</t>
  </si>
  <si>
    <t>เป้าหมาย เดือนละ 1 ครั้ง</t>
  </si>
  <si>
    <t>1.4 ติดตั้ง Load Break Switch ระบบ 115 เควี เพื่อเพิ่มประสิทธิภาพการจ่ายไฟ</t>
  </si>
  <si>
    <t>ไตรมาส 3 และ 4</t>
  </si>
  <si>
    <t>ผวว.กปบ.</t>
  </si>
  <si>
    <t>เป้าหมาย : 2 ไลน์สายส่งฯ</t>
  </si>
  <si>
    <t>หมายเหตุ : ไตรมาส 3 ไทน์ไลน์สถานีฯหนองไผ่ - สถานีฯชนแดน, 
  : ไตรมาส 4 ไลน์สถานีฯนครสวรรค์1(ลานไก) - สถานีฯลาดยาว</t>
  </si>
  <si>
    <t>1.5 อนุมัติงานเปลี่ยนแปลงการจ่ายไฟรองรับการจ่ายไฟสถานีไฟฟ้าใหม่</t>
  </si>
  <si>
    <t>ไตรมาส 2 - 4</t>
  </si>
  <si>
    <t>เป้าหมาย : 3 สถานีฯ</t>
  </si>
  <si>
    <t>หมายเหตุ : ไตรมาส 2 สถานีฯ นว.3(NSC), บพส.(BTA)
  :ไตรมาส 3 สถานีฯลพบุรี3(ถาวร)
  : ไตรมาส 4 สถานีฯ พช.2(ถาวร)(PEB),เขาค้อ(ชั่วคราว)</t>
  </si>
  <si>
    <t>1.6 เสนอขออนุมัติงานก่อสร้างสถานีไฟฟ้าชั่วคราว</t>
  </si>
  <si>
    <t>เป้าหมาย : 1 สถานีฯ</t>
  </si>
  <si>
    <t>หมายเหตุ : สถานีฯ ไพศาลี (ชั่วคราว)</t>
  </si>
  <si>
    <t>1.7 อนุมัติสวิตชิ่งงานขอดับไฟแบบมีแผนงานไม่น้อยกว่า 4 วันทำการ</t>
  </si>
  <si>
    <t>1.8 แจ้งแรงดันไฟฟ้าต่ำกว่ามาตรฐาน กรณีดับไฟแบบมีแผน</t>
  </si>
  <si>
    <t>1.9 ขออนุมัติก่อสร้างป้อมยามชนิดถาวร ประจำสถานีไฟฟ้า Unmanned Substation</t>
  </si>
  <si>
    <t>ผจฟ.1กปบ.</t>
  </si>
  <si>
    <t>เป้าหมาย : 3 แห่ง</t>
  </si>
  <si>
    <t>หมายเหตุ : ไตรมาส 1 ขออนุมัติงบฯ</t>
  </si>
  <si>
    <t>: ไตรมาส 2 สถานีฯ ลยว., นว.2 และ อน.</t>
  </si>
  <si>
    <t>1.10 ขออนุมัติจ้างรักษาความปลอดภัยบริเวณสถานีไฟฟ้าแบบ Unmanned Substation ปี 2567</t>
  </si>
  <si>
    <t>1.11 ตรวจสอบบำรุงรักษา ส่องจุดร้อน แก้ไขจุดร้อน ระบบไฟฟ้า และหม้อแปลงไฟฟ้า
 อาคาร 4 SCADA ประจำปี 2566</t>
  </si>
  <si>
    <t>เป้าหมาย : 1 ครั้ง</t>
  </si>
  <si>
    <t>1.12 ประชุมคณะกรรมการความเชื่อถือได้ของระบบไฟฟ้า</t>
  </si>
  <si>
    <t>ไตรมาส 1 และ 3</t>
  </si>
  <si>
    <t>เป้าหมาย : ปีละ 2 ครั้ง</t>
  </si>
  <si>
    <t>หมายเหตุ : ไตรมาส 1 และ 3</t>
  </si>
  <si>
    <t>1.13 ตรวจสอบระบบจำหน่าย-สายส่ง (Patrol Sytem)</t>
  </si>
  <si>
    <t>ผตบ.กบษ.ฝปบ.</t>
  </si>
  <si>
    <t xml:space="preserve">       1.13.1 แรงสูง</t>
  </si>
  <si>
    <t>กฟจ.ลพบุรี</t>
  </si>
  <si>
    <t>กฟจ.นครสวรรค์</t>
  </si>
  <si>
    <t>กฟจ.อุทัยธานี</t>
  </si>
  <si>
    <t>กฟจ.ชัยนาท</t>
  </si>
  <si>
    <t>กฟจ.สิงห์บุรี</t>
  </si>
  <si>
    <t>กฟจ.เพชรบูรณ์</t>
  </si>
  <si>
    <t>กฟอ.หนองไผ่</t>
  </si>
  <si>
    <t>กฟอ.โคกสำโรง</t>
  </si>
  <si>
    <t>กฟอ.หล่มสัก</t>
  </si>
  <si>
    <t>กฟอ.ตาคลี</t>
  </si>
  <si>
    <t>กฟอ.ลาดยาว</t>
  </si>
  <si>
    <t>กฟอ.พัฒนานิคม</t>
  </si>
  <si>
    <t>กฟอ.ชัยบาดาล</t>
  </si>
  <si>
    <t>เป้าหมาย 25,167.37 วงจร-กิโลเมตร (ไตรมาสละ 1 ครั้ง)</t>
  </si>
  <si>
    <t xml:space="preserve">       1.13.2 สายส่ง 115 เควี</t>
  </si>
  <si>
    <t>กฟจ.นครสวรรค์ (สฟฟ.พค. 31.5 วงจร.กม.)</t>
  </si>
  <si>
    <t>กฟจ.อุทัยธานี (สฟฟ.บนร. 40.9 วงจร.กม.)</t>
  </si>
  <si>
    <t>เป้าหมาย 863.74 วงจร-กิโลเมตร (ไตรมาสละ 1 ครั้ง)</t>
  </si>
  <si>
    <t>1.14 ตรวจสอบ บำรุงรักษาอุปกรณ์ไฟฟ้า ในสถานีไฟฟ้าตามวาระ</t>
  </si>
  <si>
    <t>ไตรมาส1-3</t>
  </si>
  <si>
    <t xml:space="preserve">       1.14.1 ตรวจสอบ บำรุงรักษาอุปกรณ์ไฟฟ้า ในสถานีไฟฟ้า</t>
  </si>
  <si>
    <t>ผบฟ.กบษ.ฝปบ.</t>
  </si>
  <si>
    <t>เป้าหมาย 31 สถานี</t>
  </si>
  <si>
    <t xml:space="preserve">       1.14.2 ฉีดน้ำล้างลูกถ้วยสถานีไฟฟ้า     </t>
  </si>
  <si>
    <t>ผปฮ.กบษ.ฝปบ.</t>
  </si>
  <si>
    <t>เป้าหมาย 33 สถานี (ปีละ 2 ครั้ง)</t>
  </si>
  <si>
    <t>1.15 บำรุงรักษา Disconnecting Switch ต้นRiser Pole บริเวณหน้าสถานีไฟฟ้า</t>
  </si>
  <si>
    <t>1.16 ตรวจสอบและบำรุงรักษาอุปกรณ์ไฟฟ้า ในระบบจำหน่ายระบบสายส่ง ตามวาระ</t>
  </si>
  <si>
    <t>1.17 AVR</t>
  </si>
  <si>
    <t>เป้าหมาย 13 เครื่อง</t>
  </si>
  <si>
    <t>1.18 Circuit Switcher</t>
  </si>
  <si>
    <t>เป้าหมาย 3 เครื่อง</t>
  </si>
  <si>
    <t>1.19 Recloser</t>
  </si>
  <si>
    <t>ผบอ.กบษ.ฝปบ.</t>
  </si>
  <si>
    <t>เป้าหมาย 281 เครื่อง</t>
  </si>
  <si>
    <t>1.20 Switched capacitor</t>
  </si>
  <si>
    <t>เป้าหมาย 54 เครื่อง</t>
  </si>
  <si>
    <t>1.21 Load Break Switch (SF6)</t>
  </si>
  <si>
    <t>เป้าหมาย 683 เครื่อง</t>
  </si>
  <si>
    <t>1.22 ฉีดน้ำล้างลูกถ้วยในระบบสายส่ง 115 เควี</t>
  </si>
  <si>
    <t>เป้าหมาย 945.52 วงจร-กิโลเมตร</t>
  </si>
  <si>
    <t>1.23 ตรวจสอบและบำรุงรักษาอุปกรณ์ไฟฟ้า ในส่วนของ</t>
  </si>
  <si>
    <t>ไตรมาส1,3</t>
  </si>
  <si>
    <t>ระบบควบคุมด้วยคอมพิวเตอร์และรีเลย์</t>
  </si>
  <si>
    <t>1.23.1 CSCS/SRTU</t>
  </si>
  <si>
    <t>ผรล.กบษ.ฝปบ.</t>
  </si>
  <si>
    <t>เป้าหมาย 26 สถานีฯ</t>
  </si>
  <si>
    <t>ลพบุรี1, ลพบุรี3 (ชั่วคราว), ท่าวุ้ง(ลานไก), ชัยบาดาล2,หนองม่วง, พัฒนานิคม1</t>
  </si>
  <si>
    <t>พัฒนานิคม2(ชั่วคราว), สิงห์บุรี,ค่ายบางระจัน, พรหมบุรี, ชัยนาท, หันคา,</t>
  </si>
  <si>
    <t>นครสวรรค์1, นครสวรรค์1 (ลานไก), นครสวรรค์2,นครสวรรค์4(ชั่วคราว), หนองบัว, เพชรบูรณ์1,</t>
  </si>
  <si>
    <t>เพชรบูรณ์2(ชั่วคราว), วิเชียรบุรี, หนองไผ่,ชนแดน, หล่มเก่า(ชั่วคราว)</t>
  </si>
  <si>
    <t>ท่าตะโก, ตาคลี2 และ หล่มสัก</t>
  </si>
  <si>
    <t>1.23.2 Relay</t>
  </si>
  <si>
    <t>นครสวรรค์1, นครสวรรค์1 (ลานไก), นครสวรรค์2, นครสวรรค์4(ชั่วคราว), หนองบัว,</t>
  </si>
  <si>
    <t>เพชรบูรณ์1,เพชรบูรณ์2(ชั่วคราว), วิเชียรบุรี, หนองไผ่,ชนแดน, ท่าตะโก, ตาคลี2, หล่มสัก,</t>
  </si>
  <si>
    <t>บึงสามพัน, โคกสำโรง, อุทัยธานี, หนองฉาง, ลาดยาว, พยุหะคีรี,</t>
  </si>
  <si>
    <t>1.23.3 SCPS</t>
  </si>
  <si>
    <t>เป้าหมาย 9 สถานี</t>
  </si>
  <si>
    <t>(บึงสามพัน, โคกสำโรง, อุทัยธานี, หนองฉาง, ลาดยาว, พยุหะคีรีบ้านไร่, หล่มเก่า(ถาวร),อินทร์บุรี(ถาวร)</t>
  </si>
  <si>
    <t>1.23.4 FRTU</t>
  </si>
  <si>
    <t>เป้าหมาย 724 ชุด</t>
  </si>
  <si>
    <t>1.24 การตรวจสอบแก้ไขจุดต่อจุดสัมผัส ใน และหน้า สฟฟ./สายส่ง/ระบบจำหน่าย 22/33 เควี</t>
  </si>
  <si>
    <t>1.24.1 สถานีไฟฟ้า</t>
  </si>
  <si>
    <t>เป้าหมาย 37 สถานี (ปีละ 2 ครั้ง)</t>
  </si>
  <si>
    <t>ลพบุรี1, ลพบุรี2, ลพบุรี3, โคกสำโรง, หนองม่วง, ท่าวุ้ง, สิงห์บุรี,</t>
  </si>
  <si>
    <t>พรหมบุรี, อินทร์บุรี, ค่ายบางระจัน, ตาคลี2, ชัยนาท, หันคา,</t>
  </si>
  <si>
    <t>มโนรมย์, อุทัยธานี, หนองฉาง, บ้านไร่, ลาดยาว,</t>
  </si>
  <si>
    <t>นครสวรรค์ 1, นครสวรรค์ 2, นครสวรรค์ 3, นครสวรรค์ 4, พยุหะคีรี,</t>
  </si>
  <si>
    <t>ท่าตะโก, หนองบัว, พัฒนานิคม 1, พัฒนานิคม 2, ชัยบาดาล 1,</t>
  </si>
  <si>
    <t>ชัยบาดาล 2, บึงสามพัน, วิเชียรบุรี, หนองไผ่, ชนแดน,</t>
  </si>
  <si>
    <t>เพชรบูรณ์ 1, เพชรบูรณ์ 2, หล่มสัก, หล่มเก่า</t>
  </si>
  <si>
    <t>1.24.2 สายส่ง</t>
  </si>
  <si>
    <t>เป้าหมาย 863.74 วงจร-กม. (ปีละ 2 ครั้ง)</t>
  </si>
  <si>
    <t>1.24.3 ระบบจำหน่าย</t>
  </si>
  <si>
    <t>เป้าหมาย วงจรที่มี Load เกิน 8 MW จำนวน 73 วงจร</t>
  </si>
  <si>
    <t>LBA02, LBA03, LBA06, LBA09, LBC04,</t>
  </si>
  <si>
    <t>KSR08, NUA03, NUA04,</t>
  </si>
  <si>
    <t>NUA10, SBA02, SBA03, SBA05, SBA06,</t>
  </si>
  <si>
    <t>SBA08, PRI02, PRI04, KBG01, KBG02</t>
  </si>
  <si>
    <t>KBG04</t>
  </si>
  <si>
    <t>PXA02, PXA06, PXA08,</t>
  </si>
  <si>
    <t>TKB03, TKB04, TKB06, TKB07, CNA08,</t>
  </si>
  <si>
    <t>CNA09</t>
  </si>
  <si>
    <t>MRA01, MRA03, MRA05,</t>
  </si>
  <si>
    <t>UAA01, UAA05, UAA07, NCH01, NCH03, NCH06,</t>
  </si>
  <si>
    <t>NCH09,</t>
  </si>
  <si>
    <t>LAA06,</t>
  </si>
  <si>
    <t>NSA03, NSA04, NSA05, NSA06, NSA08,</t>
  </si>
  <si>
    <t>NSA10, NSB01, NSB02, NSB05,</t>
  </si>
  <si>
    <t>NSB07, NSB08, NSB10, NSU02,</t>
  </si>
  <si>
    <t>NSU03, TCA04, TCA06, NOB02, NOB04</t>
  </si>
  <si>
    <t>CDA03, CDA04, CDA05, CDA07, CDB03, CDB08,</t>
  </si>
  <si>
    <t>BSH02, BSH03, WIR01,</t>
  </si>
  <si>
    <t>WIR03, WIR04, CON05, PEA01,</t>
  </si>
  <si>
    <t>PEA02, PEA07,</t>
  </si>
  <si>
    <t>LOA04</t>
  </si>
  <si>
    <t>1.24.4 ระบบจำหน่าย บริเวณแหล่งชุมชน หรือ</t>
  </si>
  <si>
    <t>ภายในเขตเทศบาล (กฟฟ.ชั้น 1-2-3 และ กฟส.ทุกแห่ง)</t>
  </si>
  <si>
    <t>เป้าหมาย 38 กฟฟ. (ไตรมาสละ 1 ครั้ง)</t>
  </si>
  <si>
    <t>1.25 บำรุงรักษาซ่อมแซมเครื่องมือประเภทไม้ฉนวน</t>
  </si>
  <si>
    <t>1.25.1 กฟฟ.ชั้น 1-3, กฟส. ในสังกัด กฟน.3</t>
  </si>
  <si>
    <t>เป้าหมาย 69 กฟฟ.</t>
  </si>
  <si>
    <t>1.25.2 สถานีไฟฟ้า</t>
  </si>
  <si>
    <t>เป้าหมาย 39 สถานี</t>
  </si>
  <si>
    <t>1.25.3 ตรวจสอบความปลอดภัยในการปฏิบัติงานด้านฮอทไลน์</t>
  </si>
  <si>
    <t>เป้าหมาย 12 ชุด ( ไตรมาสละ 1 ครั้ง)</t>
  </si>
  <si>
    <t>1.25.4 ทดสอบค่าความเป็นฉนวนของเครนรถกระเช้าฯ</t>
  </si>
  <si>
    <t>เป้าหมาย 47 คัน (ปีละ 2 ครั้ง)</t>
  </si>
  <si>
    <t>1.26 .ตรวจสอบบำรุงรักษาเครื่องกำเนิดไฟฟ้า</t>
  </si>
  <si>
    <t>ผบล.กบษ.ฝปบ.</t>
  </si>
  <si>
    <t>1.26.1 ชนิด Portable ขนาด 3-60 kW ปีละ 1 ครั้ง</t>
  </si>
  <si>
    <t>เป้าหมาย 85 เครื่อง</t>
  </si>
  <si>
    <t>1.26.2 ชนิด Mobile ขนาด 120-800 kW ปีละ 1 ครั้ง</t>
  </si>
  <si>
    <t>เป้าหมาย 9 เครื่อง</t>
  </si>
  <si>
    <t>1.26.3 ชนิด Fix ขนาด 100 kW และ 220 kW ปีละ 1 ครั้ง</t>
  </si>
  <si>
    <t>เป้าหมาย 2 เครื่อง</t>
  </si>
  <si>
    <t>1.26.4 ทดสอบการเดินเครื่องยนต์กำเนิดไฟฟ้าอาคาร 1 ขนาด 100 kW</t>
  </si>
  <si>
    <t>เป้าหมาย เดือน ละ 1 ครั้ง รวมทั้งปี 12 ครั้ง</t>
  </si>
  <si>
    <t>1.26.5 ทดสอบการเดินเครื่องยนต์กำเนิดไฟฟ้าอาคาร SCADA ขนาด 220 kW</t>
  </si>
  <si>
    <t>1.27 จัดสรร Oval Bucket Tool Bag (ตระกร้าใส่เครื่องมือบนใบกระเช้า) 
 ให้ กฟฟ.ที่มีรถกระเช้าแก้ไฟฟ้าขัดข้อง</t>
  </si>
  <si>
    <t>ขออนุมัติ
 งบประมาณจาก กซข.</t>
  </si>
  <si>
    <t>ได้รับงบประมาณ</t>
  </si>
  <si>
    <t>ดำเนินการจัดซื้อ</t>
  </si>
  <si>
    <t>จัดสรรครบ 
 39 คัน</t>
  </si>
  <si>
    <t>จำนวน 1 ใบ/1 คัน เป้าหมาย 39 คัน</t>
  </si>
  <si>
    <t>1.28 ตรวจวัดค่ากราวด์โครงเหล็กเสาอากาศวิทยุสื่อสาร</t>
  </si>
  <si>
    <t>เป้าหมาย จำนวน 69 ต้น</t>
  </si>
  <si>
    <t>ผรอ.กรส.</t>
  </si>
  <si>
    <t>1.29 บำรุงรักษาระบบวิทยุสื่อสารระบบ Analog</t>
  </si>
  <si>
    <t>- Repeater จำนวน 4 เครื่อง</t>
  </si>
  <si>
    <t>- วิทยุ VHF , HF จำนวน 2 เครื่อง</t>
  </si>
  <si>
    <t>- อุปกรณ์ RoiP จำนวน 14 ชุด</t>
  </si>
  <si>
    <t>1.30 บำรุงรักษาอุปกรณ์ Cellular Router</t>
  </si>
  <si>
    <t>เป้าหมาย จำนวน 103 ชุด</t>
  </si>
  <si>
    <t>1.31 บำรุงรักษาอุปกรณ์ระบบสื่อสารสำนักงาน จำนวน 7 ระบบงาน</t>
  </si>
  <si>
    <t>ไตรมาส 1-3</t>
  </si>
  <si>
    <t>ผรส.กรส.</t>
  </si>
  <si>
    <t>1.31.1 ตู้สาขาโทรศัพท์ PABX เป้าหมาย จำนวน 36 เครื่อง</t>
  </si>
  <si>
    <t>1.31.2 อุปกรณ์ VDO Conference เป้าหมาย จำนวน 42 เครื่อง</t>
  </si>
  <si>
    <t>1.31.3 กล้องวงจรปิด CCTV (สนง. และ จุดรวมงาน) เป้าหมาย จำนวน 73 เครื่อง</t>
  </si>
  <si>
    <t>1.31.4 ระบบ Ground ห้องสื่อสาร เป้าหมาย จำนวน 108 แห่ง</t>
  </si>
  <si>
    <t>1.31.5 เครื่องปรับอากาศ เป้าหมาย จำนวน 2 เครื่อง</t>
  </si>
  <si>
    <t>1.31.6 ระบบโทรศัพท์ เป้าหมาย จำนวน 72 เครื่อง</t>
  </si>
  <si>
    <t>1.31.7 เสียงตามสาย เป้าหมาย จำนวน 2 เครื่อง</t>
  </si>
  <si>
    <t>รวมจำนวน 335 เครื่อง</t>
  </si>
  <si>
    <t>1.32 งานย้าย / ติดตั้งโครงเหล็กเสาอากาศวิทยุสื่อสาร (32 เมตร)</t>
  </si>
  <si>
    <t>ไตรมาส 2-4</t>
  </si>
  <si>
    <t>เป้าหมาย 2 แห่ง</t>
  </si>
  <si>
    <t>- กฟส.อ.ศรีเทพ ย้ายไป กฟย.อ.แก่งเสือเต้น</t>
  </si>
  <si>
    <t>- สฟฟ.อุทัยธานี ย้ายไป กฟย.อ.บางระจัน</t>
  </si>
  <si>
    <t>1.33 ปรับปรุงระบบกราวด์ ระบบไฟยอดเสา และอุปกรณ์ประกอบ</t>
  </si>
  <si>
    <t>เสาโครงเหล็กวิทยุสื่อสารแบบ Self Supporting ขนาดความสูง 32 เมตร</t>
  </si>
  <si>
    <t>เป้าหมาย 28 แห่ง อนุมัติหลักการภายในเดือน 14 ก.พ. 2566</t>
  </si>
  <si>
    <t>1.34 งานปรับปรุงสายเคเบิลใยแก้วนำแสงเพื่อความมั่นคงและเสถียรภาพของ กฟภ.</t>
  </si>
  <si>
    <t>เป้าหมาย 24 เส้นทาง</t>
  </si>
  <si>
    <t>รวบรวมข้อมูล วิเคราะห์สาเหตุ จัดทำแผนงานและดำเนินการปรับปรุงสายเคเบิลใยแก้วนำแสง</t>
  </si>
  <si>
    <t>ผคส.กรส.</t>
  </si>
  <si>
    <t>1.35 ตรวจสอบและประสานงานแผนการจัดระเบียบสายสื่อสารโทรคมนาคม ปี 2566</t>
  </si>
  <si>
    <t>เป้าหมาย ดำเนินการตามแผนงานครบถ้วน</t>
  </si>
  <si>
    <t>- ขออนุมัติแผนงานฯ</t>
  </si>
  <si>
    <t>รายงานผลการติดตาม
 ความคืบหน้า ครั้งที่ 1</t>
  </si>
  <si>
    <t>รายงานผลการติดตาม
 ความคืบหน้า ครั้งที่ 2</t>
  </si>
  <si>
    <t>รายงานผลการติดตาม
 ความคืบหน้า ครั้งที่ 3</t>
  </si>
  <si>
    <t>- ขออนุมัติแผนงานตรวจสอบโครงข่ายเคเบิลฯ ตามแผนงานจัดระเบียบสายสื่อสารในพื้นที่ กฟน.3 ประจำปี 2566</t>
  </si>
  <si>
    <t>- ประสานงานฯ</t>
  </si>
  <si>
    <t>- ประสานงานชี้แจงทำความเข้าใจแนวทางการจัดระเบียบสายสื่อสารกับการไฟฟ้าหน้างาน</t>
  </si>
  <si>
    <t>- รายงานผลการประสาน
 งานชี้แจงฯ</t>
  </si>
  <si>
    <t>- รายงานผลการประสานงานชี้แจงฯ</t>
  </si>
  <si>
    <t>- รายงานผลการติดตามความคืบหน้า (1 ครั้ง/ไตรมาส)</t>
  </si>
  <si>
    <t>1.36 รายงานตรวจสอบแก้ไขอุปกรณ์ FRTU ที่มีระยะเวลาDown นาน</t>
  </si>
  <si>
    <t>1.37 เชื่อมต่อ/ย้ายสายเคเบิลใยแก้วนำแสงเข้าติดตั้งใช้งานที่สำนักงานการไฟฟ้า</t>
  </si>
  <si>
    <t>- สฟฟ.บึงสามพัน(ลานไก)</t>
  </si>
  <si>
    <t>- สฟฟ.บรรพตพิสัย</t>
  </si>
  <si>
    <t>- สฟฟ.มโนรมย์</t>
  </si>
  <si>
    <t>และสถานีไฟฟ้า(สฟฟ.บึงสามพัน(ลานไก)สฟฟ.บรรพตพิสัย,สฟฟ.ลพบุรี 3,</t>
  </si>
  <si>
    <t>- สฟฟ.ลพบุรี 3</t>
  </si>
  <si>
    <t>- สฟฟ.ชัยบาดาล 1</t>
  </si>
  <si>
    <t>สฟฟ.มโนรมย์,สฟฟ.ชัยบาดาล 1,สฟฟ.ลพบุรี 2)</t>
  </si>
  <si>
    <t>- สฟฟ.ลพบุรี 2</t>
  </si>
  <si>
    <t>เป้าหมาย 6 แห่ง</t>
  </si>
  <si>
    <t>1.38 งานเชื่อมโยงระบบสื่อสารให้กับสถานีไฟฟ้าที่สร้างใหม่</t>
  </si>
  <si>
    <t>ไตรมาส 1-2</t>
  </si>
  <si>
    <t>ผสร.กรส.</t>
  </si>
  <si>
    <t>เป้าหมาย 3 แห่ง</t>
  </si>
  <si>
    <t>1.39 งานย้ายอุปกรณ์สื่อสัญญาณสำหรับงานย้ายการไฟฟ้า, สถานีไฟฟ้า</t>
  </si>
  <si>
    <t>ไตรมาส 3-4</t>
  </si>
  <si>
    <t>- สฟฟ.พัฒนานิคม 2</t>
  </si>
  <si>
    <t>และสถานีไฟฟ้ารีโนเวท</t>
  </si>
  <si>
    <t>เป้าหมาย 4 แห่ง</t>
  </si>
  <si>
    <t>1.40 การฝึกซ้อมแผน BCM กระบวนงานระบบสื่อสาร</t>
  </si>
  <si>
    <t>เป้าหมาย ปีละ 1 ครั้ง พร้อมกับ กปบ.</t>
  </si>
  <si>
    <t>1.41 ควบคุมค่าใช้จ่ายค่าวัสดุเบิกจากคลังเพื่อซ่อมแซมบำรุงรักษา และบริการ</t>
  </si>
  <si>
    <t>เป้าหมาย จัดทำหนังสือขอจัดสรรงบประมาณเพิ่มเติม ไตรมาสละ 1 ครั้ง</t>
  </si>
  <si>
    <t>แผนเพิ่มเติม ฝวบ. ด้านกระบวนการภายใน</t>
  </si>
  <si>
    <t>1.งานปรับปรุงซ่อมแซมอุปกรณ์ประกอบมิเตอร์ (I.MC)</t>
  </si>
  <si>
    <t>1.1 การเบิกจ่ายงบประมาณงานปรับปรุงซ่อมแซมอุปกรณ์ประกอบมิเตอร์ (I.MC)</t>
  </si>
  <si>
    <t>กฟฟ.ชั้น1-3,</t>
  </si>
  <si>
    <t>รอกำหนด
 ค่าเป้าหมาย</t>
  </si>
  <si>
    <t>แผนก/กอง
 ที่รับผิดชอบ</t>
  </si>
  <si>
    <t>เปลี่ยนแนวทาง</t>
  </si>
  <si>
    <t>รอกำหนดค่าเป้าหมาย</t>
  </si>
  <si>
    <t>กฟส.</t>
  </si>
  <si>
    <t>ผมม.กบล.น.3</t>
  </si>
  <si>
    <t>คือ ผมม.จะจัดสรรงบให้เอง</t>
  </si>
  <si>
    <t>2.แผนงานด้านหม้อแปลง</t>
  </si>
  <si>
    <t>2.1 การวัดโหลดหม้อแปลงไฟฟ้า</t>
  </si>
  <si>
    <t>- หม้อแปลงที่มีโหลดการใช้ไฟฟ้า 60% ขึ้นไป</t>
  </si>
  <si>
    <t>- หม้อแปลงที่จ่ายโหลดในเขตที่มีความสำคัญสูงหรือมีการเพิ่มขึ้นของปริมาณการใช้ไฟอย่างรวดเร็ว</t>
  </si>
  <si>
    <t>เช่น หม้อแปลงที่จ่ายไฟในเขตชุมชนหนาแน่น ให้ทำทุกเครื่อง</t>
  </si>
  <si>
    <t>* การดำเนินการวัดโหลดหม้อแปลง ให้วัดโหลดหม้อแปลงในช่วงการใช้กระแสไฟฟ้าสูงสุด (PEAK LOAD)</t>
  </si>
  <si>
    <t>วัดจากการเปิดใบสั่งงาน (1 กิจกรรม ต่อ 1 ใบสั่ง ต่อ 1 PEA No.)</t>
  </si>
  <si>
    <t>ระบุประเภทใบสั่ง,รหัสกิจกรรมซ่อม และคำอธิบายให้ถูกต้อง ดังนี้</t>
  </si>
  <si>
    <t>ประเภทใบสั่ง ZPM4 / รหัสกิจกรรมซ่อม ZI2 / คำอธิบายระบุ วัดโหลด มป. PEA XX-XXXXXX</t>
  </si>
  <si>
    <t>เป้าหมาย = เครื่อง (รอค่าเป้าหมายจาก กฟฟ หน้างาน)</t>
  </si>
  <si>
    <t>กฟจ.นครสวรรค์ = เครื่อง</t>
  </si>
  <si>
    <t>กฟจ.อุทัยธานี = เครื่อง</t>
  </si>
  <si>
    <t>กฟจ.ชัยนาท = เครื่อง</t>
  </si>
  <si>
    <t>กฟจ.สิงห์บุรี = เครื่อง</t>
  </si>
  <si>
    <t>กฟจ.เพชรบูรณ์ = เครื่อง</t>
  </si>
  <si>
    <t>กฟอ.หนองไผ่ = เครื่อง</t>
  </si>
  <si>
    <t>กฟอ.โคกสำโรง = เครื่อง</t>
  </si>
  <si>
    <t>กฟอ.หล่มสัก = เครื่อง</t>
  </si>
  <si>
    <t>กฟอ.ตาคลี = เครื่อง</t>
  </si>
  <si>
    <t>กฟอ.ลาดยาว = เครื่อง</t>
  </si>
  <si>
    <t>กฟอ.พัฒนานิคม = เครื่อง</t>
  </si>
  <si>
    <t>กฟอ.ชัยบาดาล = เครื่อง</t>
  </si>
  <si>
    <t>แผนเพิ่มเติม ฝวบ. ด้านการเรียนรู้และพัฒนา</t>
  </si>
  <si>
    <t>3.แผนบริหารความต่อเนื่องทางธุรกิจของหน่วยงาน</t>
  </si>
  <si>
    <t>3.1 ตรวจสอบและปรับปรุงแผนผังวงจรไฟฟ้าของอาคารสำนักงาน กฟน.3 (ตามมาตรฐาน PEA BCMS)</t>
  </si>
  <si>
    <t>ไตรมาส2</t>
  </si>
  <si>
    <t>3.2 ตรวจสอบและบำรุงรักษาระบบไฟฟ้าและบริภัณฑ์ไฟฟ้า ของอาคารสำนักงาน กฟน.3 (ตามมาตรฐาน PEA BCMS)</t>
  </si>
  <si>
    <t>3.3 มีการทบทวน/ปรับปรุง เอกสารตามระบบการบริหารความต่อเนื่องทางธุรกิจ (BCMs) ของหน่วยงาน</t>
  </si>
  <si>
    <t>กฟน.3,</t>
  </si>
  <si>
    <t>เป้าหมาย ปีละ 1 ครั้ง ( 14 กฟฟ.)</t>
  </si>
  <si>
    <t>กฟฟ.ชั้น1-3</t>
  </si>
  <si>
    <t>คณะทำงาน
 BCMs</t>
  </si>
  <si>
    <t>3.4 ตรวจประเมินภายใน ระบบการบริหารความต่อเนื่องทางธุรกิจ (Internal Audit)</t>
  </si>
  <si>
    <t>เป้าหมาย ปีละ 1 ครั้ง ( กฟข., กฟฟ.ชั้น1)</t>
  </si>
  <si>
    <t>3.5 มีการจัดทบทวนการบริหาร ระบบการบริหารความต่อเนื่องทางธุรกิจ (BCMs) ของหน่วยงาน
 (Management Review)</t>
  </si>
  <si>
    <t>ไตรมาส4</t>
  </si>
  <si>
    <t>3.6 มีการทบทวน/ปรับปรุง ฝึกซ้อมตามแผนบริหารความต่อเนื่องทางธุรกิจ (BCP) ของหน่วยงาน</t>
  </si>
  <si>
    <t>3.7 ตรวจประเมินโดยหน่วยงานภายนอก ระบบการบริหารความต่อเนื่องทางธุรกิจ</t>
  </si>
  <si>
    <t>ไตรมาส1</t>
  </si>
  <si>
    <t>4. แผนงานสนับสนุนการใช้ไฟฟ้าอย่างปลอดภัย</t>
  </si>
  <si>
    <t>4.1 ตรวจสอบและแก้ไขระยะห่างสายไฟฟ้ากับสิ่งปลูกสร้างที่บุคคลเข้าถึงได้</t>
  </si>
  <si>
    <t>เป้าหมาย แก้ไข 100% ของการตรวจพบระยะห่างสายไฟฟ้ากับ</t>
  </si>
  <si>
    <t>กฟฟ. ชั้น 1-3</t>
  </si>
  <si>
    <t>ผมท.กวว.</t>
  </si>
  <si>
    <t>สิ่งปลูกสร้างที่บุคคลเข้าถึงได้ ให้แล้วเสร็จภายในไตรมาส 3</t>
  </si>
  <si>
    <t>4.2 สุ่มตรวจสอบมาตรฐานงานก่อสร้างระบบจำหน่าย</t>
  </si>
  <si>
    <t>เป้าหมาย สุ่มตรวจสอบมาตรฐาน 3% ทุกไตรมาส ของงานที่ก่อสร้างแล้วเสร็จ</t>
  </si>
  <si>
    <t>4.3 สุ่มทดสอบอุปกรณ์ไฟฟ้าประจำคลังพัสดุ</t>
  </si>
  <si>
    <t>เป้าหมาย สุ่มทดสอบอุปกรณ์ไฟฟ้าประจำคลังพัสดุจากกระบวนการจัดซื้อด้วยวิธีเฉพาะเจาะจงในกลุ่มทะเบียนผลิตภัณฑ์</t>
  </si>
  <si>
    <t>3 คลังพัสดุ</t>
  </si>
  <si>
    <t>Pre-Qualification Lists (PQL) จำนวน 12 คลังพัสดุ</t>
  </si>
  <si>
    <t>แผนปฏิบัติการฝ่ายวิศวกรรมและบริการ ประจำปี 2565 เพิ่มเติม</t>
  </si>
  <si>
    <t>รวม
(ล้านบาท)</t>
  </si>
  <si>
    <t>ปัญหาและแนวทางแก้ไข</t>
  </si>
  <si>
    <t>(ระบุกิจกรรมหลักพร้อมปริมาณหรือเป้าหมาย)
 (Activities / Action Steps)</t>
  </si>
  <si>
    <t>ผลงาน</t>
  </si>
  <si>
    <t>(ล้านบาท)
 (1) ลงทุน
  (2) ทำการ</t>
  </si>
  <si>
    <t>ด้านลูกค้า</t>
  </si>
  <si>
    <t>1.แผนงานพัฒนามาตรฐานการบริการ</t>
  </si>
  <si>
    <t>1.1 ดำเนินการตรวจสอบสถานะและ Update ข้อมูลสถานะครัวเรือนไม่มีไฟฟ้าใช้</t>
  </si>
  <si>
    <t>กฟน.3, กฟฟ.ในสังกัด</t>
  </si>
  <si>
    <t>เป้าหมาย เดือนละ 1 ครั้ง ( กฟข., กฟฟ.ในสังกัด)</t>
  </si>
  <si>
    <t>2. แผนงานพัฒนาความสัมพันธ์ลูกค้าลูกค้ารายสำคัญ 
หรือลูกค้าในนิคมอุตสาหกรรม และนอกนิคมโดยรอบ</t>
  </si>
  <si>
    <t>2.1 ติดตั้ง PQ Meter สถานีไฟฟ้าที่มีลูกค้ารายสำคัญ เชื่อมต่ออยู่ 
  เพื่อตรวจประเมินระดับคุณภาพไฟฟ้า</t>
  </si>
  <si>
    <t>หรือพื้นที่อุตสาหกรรม</t>
  </si>
  <si>
    <t>เป้าหมาย กฟน.3 จำนวน 3 Feeders (ไตรมาสที่ 1-3)</t>
  </si>
  <si>
    <t>2.2 ติดตั้ง PQ Meter ระบบภายในลูกค้าเพื่อให้บริการวิเคราะห์คุณภาพไฟฟ้า หรือระบบไฟฟ้าภายในองค์รวม</t>
  </si>
  <si>
    <t>เป้าหมาย กฟน.3 จำนวน 3 ราย (ไตรมาสที่ 1-3)</t>
  </si>
  <si>
    <t>2.3 รวบรวม/วิเคราะห์ข้อมูล และจัดทำรายงานการประเมินระดับคุณภาพไฟฟ้า</t>
  </si>
  <si>
    <t>เป้าหมาย กฟน.3 3 Feeders และลูกค้าจำนวน 3 ราย</t>
  </si>
  <si>
    <t>ด้านกระบวนการภายใน</t>
  </si>
  <si>
    <t>3.โครงการด้านสังคมและสิ่งแวดล้อม</t>
  </si>
  <si>
    <t>3.1 ดำเนินการ Cleansing ข้อมูลสายสื่อสารในระบบ TAMS</t>
  </si>
  <si>
    <t>ผธท.กบล.</t>
  </si>
  <si>
    <t>ในกระบวนการ (CSR In Process)</t>
  </si>
  <si>
    <t>เป้าหมาย (รอข้อสรุป จากการประชุมวันที่ 7 ม.ค. 65)</t>
  </si>
  <si>
    <t>กฟฟ.ในสังกัด</t>
  </si>
  <si>
    <t>4.แผนงานลดหน่วยสูญเสียในระบบไฟฟ้าด้าน Non-Technical Loss</t>
  </si>
  <si>
    <t>4.1 มาตรการตรวจสอบมิเตอร์สำหรับผู้ใช้ไฟฟ้ารายย่อย</t>
  </si>
  <si>
    <t xml:space="preserve">     4.1.1 การตรวจสอบและแก้ปัญหาผิดปกติตามใบสั่งงาน U_Cube ตามเกณฑ์ชี้วัด NL1</t>
  </si>
  <si>
    <t>เป้าหมาย 4 คะแนน</t>
  </si>
  <si>
    <t>ระดับ 4</t>
  </si>
  <si>
    <t xml:space="preserve">     4.1.2 การตรวจสอบและแก้ไขมิเตอร์ที่มีสภาพผิดปกติ ที่ได้รายงานจากผู้อ่านหน่วย ตามเกณฑ์ชี้วัด NL2</t>
  </si>
  <si>
    <t xml:space="preserve">     4.1.3 การสำรวจและปรับปรุงอุปกรณ์ประกอบมิเตอร์ (Patrol Meter 05)</t>
  </si>
  <si>
    <t>เป้าหมาย 100% ที่ตรวจพบ</t>
  </si>
  <si>
    <t>ที่ตรวจพบ</t>
  </si>
  <si>
    <t xml:space="preserve">     4.1.4 ตรวจสอบมิเตอร์แรงต่ำ(ไม่น้อยกว่า 30%ของจำนวนมิเตอร์ที่ติดตั้ง)</t>
  </si>
  <si>
    <t>เป้าหมาย 411,822 เครื่อง</t>
  </si>
  <si>
    <t>4.2 มาตรการตรวจสอบมิเตอร์สำหรับผู้ใช้ไฟฟ้ารายใหญ่</t>
  </si>
  <si>
    <t xml:space="preserve">     4.2.1 มิเตอร์ AMR ดำเนินการตามใบสั่งงานจากระบบ AMR Monitor System</t>
  </si>
  <si>
    <t>,กฟส.</t>
  </si>
  <si>
    <t xml:space="preserve">     4.2.2 ตรวจสอบมิเตอร์แรงสูง 115 เควี (ปีละ 100% ของจำนวนมิเตอร์ที่ติดตั้ง)</t>
  </si>
  <si>
    <t>เป้าหมาย 21 เครื่อง</t>
  </si>
  <si>
    <t>4.2.3 ตรวจสอบมิเตอร์แรงสูง 22/33 เควี (ปีละ 100% ของจำนวนมิเตอร์ที่ติดตั้ง)</t>
  </si>
  <si>
    <t>เป้าหมาย 2,498 เครื่อง</t>
  </si>
  <si>
    <t>4.2.4 ตรวจสอบมิเตอร์ประกอบซีทีแรงต่ำ (ไม่น้อยกว่า 50% ของมิเตอร์ที่ติดตั้ง)</t>
  </si>
  <si>
    <t>กฟฟ.ชั้น1-3,กฟส.</t>
  </si>
  <si>
    <t>เป้าหมาย 5,017 เครื่อง</t>
  </si>
  <si>
    <t>4.3 มาตรการตรวจสอบมิเตอร์ไฟฟ้าสาธารณะ ไฟทางหลวง อุปกรณ์การสื่อสารต่างๆ เช่น ตู้โทรศัพท์สาธารณะ, กล่อง Wifi,CCTV 
  และอื่นๆ ปีละ 1 ครั้ง</t>
  </si>
  <si>
    <t>4.3.1 ตรวจสอบและบำรุงรักษามิเตอร์ที่ติดตั้งวัดไฟฟ้าสาธารณะและไฟทางหลวงให้อยู่ ในสภาพที่ปลอดภัย พร้อมใช้และวัดค่าการใช้ไฟฟ้า</t>
  </si>
  <si>
    <t>ได้อย่างถูกต้อง</t>
  </si>
  <si>
    <t>เป้าหมาย 14,084 เครื่อง</t>
  </si>
  <si>
    <t>4.3.2 ตรวจสอบมิเตอร์และบำรุงรักษามิเตอร์ที่ติดตั้งวัดไฟอุปกรณ์สื่อสารต่างๆ ให้อยู่ในสภาพที่ปลอดภัย พร้อมใช้และวัดค่าการใช้ไฟฟ้าได้อย่างถูกต้อง</t>
  </si>
  <si>
    <t>เป้าหมาย 723 เครื่อง</t>
  </si>
  <si>
    <t>4.4 มาตรการตรวจสอบมิเตอร์ที่มีความเสี่ยงต่อการละเมิดการใช้ไฟฟ้าและที่มีประวัติการละเมิดฯ ซ้ำซ้อน</t>
  </si>
  <si>
    <t xml:space="preserve">     4.4.1 กิจกรรมบันทึกผลการตรวจสอบมิเตอร์ กรณีละเมิดการใช้ไฟฟ้า</t>
  </si>
  <si>
    <t>และสถานการณ์ดำเนินการด้านคดี ในโปรแกรม U_Cube</t>
  </si>
  <si>
    <t xml:space="preserve">     4.4.2 ตรวจสอบมิเตอร์ที่มีประวัติการละเมิดฯ</t>
  </si>
  <si>
    <t xml:space="preserve">          4.4.2.1 ตรวจสอบมิเตอร์ที่มีประวัติการละเมิดฯ (ผู้ใช้ไฟรายใหญ่) ไตรมาสละ 1 ครั้ง</t>
  </si>
  <si>
    <t>เป้าหมาย 47 เครื่อง</t>
  </si>
  <si>
    <t>4.4.2.1 ตรวจสอบมิเตอร์ที่มีประวัติการละเมิดฯ (ผู้ใช้ไฟรายย่อย) ไตรมาสละ 1 ครั้ง</t>
  </si>
  <si>
    <t>เป้าหมาย 3,586 เครื่อง</t>
  </si>
  <si>
    <t>4.4.3 ตรวจสอบมิเตอร์ที่มีความเสี่ยงต่อการละเมิดฯ ตรวจสอบปีละ 2 ครั้ง</t>
  </si>
  <si>
    <t>เป้าหมาย 500 เครื่อง</t>
  </si>
  <si>
    <t>4.5 มาตรการลดหน่วยสูญเสียของสถานีไฟฟ้า ตามการไฟฟ้าที่เลือกเข้าร่วม โครงการตามเกณฑ์ NL3</t>
  </si>
  <si>
    <t>เป้าหมาย 1 ครั้ง</t>
  </si>
  <si>
    <t>4.6 ตรวจสอบการติดตั้ง Solar Rooftop เพื่อผลิตไฟฟ้าใช้เอง</t>
  </si>
  <si>
    <t>4.7 การตรวจสอบและบำรุงรักษามิเตอร์แบ่งแดน</t>
  </si>
  <si>
    <t>ไตรมาส 1,3</t>
  </si>
  <si>
    <t>เป้าหมาย 144 เครื่อง</t>
  </si>
  <si>
    <t>4.8 การเบิกจ่ายงบประมาณงานปรับปรุงซ่อมแซมอุปกรณ์ประกอบมิเตอร์ (I.MC) ตรวจสอบไตรมาสละ 1 ครั้ง</t>
  </si>
  <si>
    <t>ตามแผนงาน</t>
  </si>
  <si>
    <t>เนื่องจาก 
 เนื่องจากขาดพัสดุรอง เช่น ไม้แป้น สายไฟ 2x10 ทำให้ต้องชะลอแผนงานไตรมาส 3/2565 ซึ่งคาดว่า จะดำเนินงานตามแผนงานครบถ้วนในเดือน กุมภาพันธ์ 2566</t>
  </si>
  <si>
    <t>5.แผนงานด้านหม้อแปลง</t>
  </si>
  <si>
    <t>5.1 การวัดโหลดหม้อแปลงไฟฟ้า</t>
  </si>
  <si>
    <t>กฟจ.ลพบุรี = 451 เครื่อง</t>
  </si>
  <si>
    <t>กฟจ.นครสวรรค์ = 1440 เครื่อง</t>
  </si>
  <si>
    <t>กฟจ.อุทัยธานี = 890 เครื่อง</t>
  </si>
  <si>
    <t>กฟจ.ชัยนาท = 743 เครื่อง</t>
  </si>
  <si>
    <t>กฟจ.สิงห์บุรี = 449 เครื่อง</t>
  </si>
  <si>
    <t>กฟจ.เพชรบูรณ์ = 625 เครื่อง</t>
  </si>
  <si>
    <t>กฟอ.หนองไผ่ = 673 เครื่อง</t>
  </si>
  <si>
    <t>กฟอ.โคกสำโรง = 374 เครื่อง</t>
  </si>
  <si>
    <t>กฟอ.หล่มสัก = 395 เครื่อง</t>
  </si>
  <si>
    <t>กฟอ.ตาคลี = 349 เครื่อง</t>
  </si>
  <si>
    <t>กฟอ.ลาดยาว = 505 เครื่อง</t>
  </si>
  <si>
    <t>กฟอ.พัฒนานิคม = 237 เครื่อง</t>
  </si>
  <si>
    <t>กฟอ.ชัยบาดาล = 385 เครื่อง</t>
  </si>
  <si>
    <t>5.2 การส่องจุดร้อนหม้อแปลงไฟฟ้า (ดำเนินการเฉพาะการไฟฟ้าจุดรวมงาน)</t>
  </si>
  <si>
    <t>ประเภทใบสั่ง ZPM4 / รหัสกิจกรรมซ่อม ZI3 / คำอธิบายระบุ ส่องจุดร้อน มป. PEA XX-XXXXXX</t>
  </si>
  <si>
    <t>กฟจ.ลพบุรี = 280 เครื่อง</t>
  </si>
  <si>
    <t>กฟจ.นครสวรรค์ = 225 เครื่อง</t>
  </si>
  <si>
    <t>กฟจ.อุทัยธานี = 215 เครื่อง</t>
  </si>
  <si>
    <t>กฟจ.ชัยนาท = 209 เครื่อง</t>
  </si>
  <si>
    <t>กฟจ.สิงห์บุรี = 79 เครื่อง</t>
  </si>
  <si>
    <t>กฟจ.เพชรบูรณ์ = 280 เครื่อง</t>
  </si>
  <si>
    <t>กฟอ.หนองไผ่ = 165 เครื่อง</t>
  </si>
  <si>
    <t>กฟอ.โคกสำโรง = 86 เครื่อง</t>
  </si>
  <si>
    <t>กฟอ.หล่มสัก = 50 เครื่อง</t>
  </si>
  <si>
    <t>กฟอ.ตาคลี = 100 เครื่อง</t>
  </si>
  <si>
    <t>กฟอ.ลาดยาว = 100 เครื่อง</t>
  </si>
  <si>
    <t>กฟอ.พัฒนานิคม = 100 เครื่อง</t>
  </si>
  <si>
    <t>กฟอ.ชัยบาดาล = 190 เครื่อง</t>
  </si>
  <si>
    <t>6.งานด้านจัดการงานโครงการก่อสร้างสายส่งและสถานีไฟฟ้า</t>
  </si>
  <si>
    <t>6.1 ติดตามสถานะการดำเนินงานก่อสร้างสถานีไฟฟ้าและสายส่งระบบ 115KV ในพื้นที่ กฟน.3 และสรุปรายงานให้ผู้บังคับบัญชาทราบ</t>
  </si>
  <si>
    <t>กฟฟ.1-3</t>
  </si>
  <si>
    <t>ผจค.กกค.</t>
  </si>
  <si>
    <t>เป้าหมาย ไตรมาสละ 1 ครั้ง</t>
  </si>
  <si>
    <t>6.2 ติดตาม เร่งรัดงานขออนุญาตดันท่อลอดใต้แนวถนน ปักเสาในเขตทางหลวง ทางเชื่อม และการก่อสร้างสถานีไฟฟ้ากับหน่วยงาน</t>
  </si>
  <si>
    <t>ที่เกี่ยวข้องและสรุปรายงานให้ผู้บังคับบัญชาทราบ</t>
  </si>
  <si>
    <t>7. งานด้านจัดการโครงการก่อสร้างปรับปรุงระบบจำหน่าย</t>
  </si>
  <si>
    <t>7.1 ควบคุม เร่งรัด ติดตามงานก่อสร้างระบบจำหน่ายแรงสูง 22KV ที่ ผกร.ดำเนินงานเอง และสรุปรายงานผู้บังคับบัญชาทราบ</t>
  </si>
  <si>
    <t>ผกร.กกค.</t>
  </si>
  <si>
    <t>7.2 ติดตาม เร่งรัด งานก่อสร้างปรับปรุงระบบจำหน่ายแรงสูงทุกโครงการ</t>
  </si>
  <si>
    <t>เป้าหมาย ระยะทาง 391.87 วงจร-กม.</t>
  </si>
  <si>
    <t>ทุก กฟฟ.</t>
  </si>
  <si>
    <t>ผจร.กกค.</t>
  </si>
  <si>
    <t>7.3 ประสานงานจัดประชุมติดตาม เร่งรัด การปิดงานก่อสร้าง</t>
  </si>
  <si>
    <t>8. งานด้านโยธาและสถาปัตย์</t>
  </si>
  <si>
    <t>8.1 ติดตามผลการจัดซื้อที่ดินตามโครงการ คพจ.1, คพจ.2 จำนวน 4 แปลง สำหรับงานก่อสร้างสถานี</t>
  </si>
  <si>
    <t>กฟฟ.</t>
  </si>
  <si>
    <t>ผยธ.กกค.</t>
  </si>
  <si>
    <t>ไฟฟ้าชัยบาดาล3, แม่วงก์, ชุมแสง และสถานีไฟฟ้ามโนรมย์(ลานไก)</t>
  </si>
  <si>
    <t>ที่เกี่ยวข้อง</t>
  </si>
  <si>
    <t>9. งานด้านยานพาหนะและเครื่องมือกล</t>
  </si>
  <si>
    <t>9.1 ดำเนินการจัดเช่ายานพาหนะ รวมถึงการจัดสรรยานพาหนะจาก กฟภ.ให้กับส่วนที่เกี่ยวข้องและสรุปรายงานผู้บังคับบัญชาทราบ</t>
  </si>
  <si>
    <t>ผยค.กกค.</t>
  </si>
  <si>
    <t>9.2 งานชำระภาษีประจำปีและต่อประกันภัยประจำปี</t>
  </si>
  <si>
    <t>9.3 งานบำรุงรักษาเปลี่ยนถ่ายน้ำมันไฮดรอลิคพร้อมกรอง รถเครน ในสังกัด กฟน.3 รวม 96 คัน</t>
  </si>
  <si>
    <t>10. แผนงานพัฒนา Strong Grid Action Plan ประกอบด้วยการจัดทำ</t>
  </si>
  <si>
    <t>10.1 ติดตามงานระบบสายส่ง 115 kV และระบบจำหน่าย 22 kV</t>
  </si>
  <si>
    <t>บันทึกขออนุมัติจัดเข้าโครงการตามมาสเตอร์แพลน</t>
  </si>
  <si>
    <t>10.1.1 ติดตาม ประสานงานการจัดทำ Action Plan ระบบสายส่ง 115 kV</t>
  </si>
  <si>
    <t>ผวร.กวว.</t>
  </si>
  <si>
    <t>เป้าหมาย น.3 จำนวน 1 ครั้ง</t>
  </si>
  <si>
    <t>10.1.2 จัดทำ Action Plan ระบบจำหน่าย 22 kV</t>
  </si>
  <si>
    <t>10.1.3 จัดทำแผนงานระบบสายส่ง 115 KV หม้อแปลงกำลัง 115/22 KV และระบบจำหน่าย 22 KV ให้สามารถรับโหลดได้ N-1</t>
  </si>
  <si>
    <t>10.1.3.1 ระบบ 115 KV</t>
  </si>
  <si>
    <t>เป้าหมาย น.3 จำนวน 1 ฟีดเดอร์</t>
  </si>
  <si>
    <t>10.1.3.2 ระบบ 22 KV</t>
  </si>
  <si>
    <t>เป้าหมาย น.3 จำนวน 2 ฟีดเดอร์</t>
  </si>
  <si>
    <t>10.1.3.3 หม้อแปลงกำลัง 115/22 KV</t>
  </si>
  <si>
    <t>เป้าหมาย น.3 จำนวน 1 เครื่อง</t>
  </si>
  <si>
    <t>10.1.3.4 จัดทำแผนงานระบบสายส่ง 115 KV 
  ที่มีความสำคัญให้เป็น Closed Loop / Loop line</t>
  </si>
  <si>
    <t>เป้าหมาย น.3 จำนวน 1 Loop</t>
  </si>
  <si>
    <t>ด้านการเรียนรู้และพัฒนา</t>
  </si>
  <si>
    <t>11.แผนบริหารความต่อเนื่องทางธุรกิจของหน่วยงาน</t>
  </si>
  <si>
    <t>11.1 ตรวจสอบและปรับปรุงแผนผังวงจรไฟฟ้าของอาคารสำนักงาน กฟน.3 (ตามมาตรฐาน ISO 22301)</t>
  </si>
  <si>
    <t>(2) 0.060</t>
  </si>
  <si>
    <t>11.2 ตรวจสอบและบำรุงรักษาระบบไฟฟ้าและบริภัณฑ์ไฟฟ้า ของอาคารสำนักงาน กฟน.3 (ตามมาตรฐาน ISO 22301)</t>
  </si>
  <si>
    <t>11.3 มีการทบทวน/ปรับปรุง เอกสารตามระบบการบริหารความต่อเนื่องทางธุรกิจ (BCMs) ของหน่วยงาน</t>
  </si>
  <si>
    <t>คณะทำงาน BCMs</t>
  </si>
  <si>
    <t>จป.</t>
  </si>
  <si>
    <t>11.4 ตรวจประเมินภายใน ระบบการบริหารความต่อเนื่องทางธุรกิจ (Internal Audit)</t>
  </si>
  <si>
    <t>11.5 มีการจัดทบทวนการบริหาร ระบบการบริหารความต่อเนื่องทางธุรกิจ (BCMs) ของหน่วยงาน (Management Review)</t>
  </si>
  <si>
    <t>11.6 มีการทบทวน/ปรับปรุง ฝึกซ้อมตามแผนบริหารความต่อเนื่องทางธุรกิจ (BCP) ของหน่วยงาน</t>
  </si>
  <si>
    <t>(2) 0.280</t>
  </si>
  <si>
    <t>11.7 ตรวจประเมินโดยหน่วยงานภายนอก ระบบการบริหารความต่อเนื่องทางธุรกิจ</t>
  </si>
  <si>
    <t>12. แผนงานสนับสนุนการใช้ไฟฟ้าอย่างปลอดภัย</t>
  </si>
  <si>
    <t>12.1 ตรวจสอบและแก้ไขระยะห่างสายไฟฟ้ากับสิ่งปลูกสร้างที่บุคคลเข้าถึงได้</t>
  </si>
  <si>
    <t>12.2 สุ่มตรวจสอบมาตรฐานงานก่อสร้างระบบจำหน่าย</t>
  </si>
  <si>
    <t>12.3 สุ่มทดสอบอุปกรณ์ไฟฟ้าประจำคลังพัสดุ</t>
  </si>
  <si>
    <t>แผนปฏิบัติการฝ่ายบัญชีและพลังงานไฟฟ้า ประจำปี 2565 เพิ่มเติม</t>
  </si>
  <si>
    <t>(1) ลงทุน
 (2) ทำการ</t>
  </si>
  <si>
    <t>แผนงาน/โครงการ/งาน</t>
  </si>
  <si>
    <t>............</t>
  </si>
  <si>
    <t>หัวข้อกิจกรรม</t>
  </si>
  <si>
    <t>…</t>
  </si>
  <si>
    <t>แผนก/กองที่รับผิดชอบ</t>
  </si>
  <si>
    <t>เป้าหมาย …..</t>
  </si>
  <si>
    <t>แผนปฏิบัติการกองอำนวยการ ประจำปี 2565 เพิ่มเติม</t>
  </si>
  <si>
    <t>แผนปฏิบัติการฝ่ายปฏิบัติการและบำรุงรักษา ประจำปี 2565 เพิ่มเติม</t>
  </si>
  <si>
    <t>1.แผนงานการฝึกซ้อมการบริหาร</t>
  </si>
  <si>
    <t>1.1.การฝึกซ้อมแผน BCM กระบวนงานควบคุมการจ่ายกระแสไฟฟ้า</t>
  </si>
  <si>
    <t>ความต่อเนื่องทางธุรกิจ (BCM)ของ</t>
  </si>
  <si>
    <t>ส.ค.</t>
  </si>
  <si>
    <t>ตามรายงานการฝึกซ้อมเลขที่ น.3 กวว.(จป.)1896/2565 ลว.3 ส.ค. 2565</t>
  </si>
  <si>
    <t>1.2.การฝึกซ้อมแผน BCM กระบวนงานระบบสื่อสาร</t>
  </si>
  <si>
    <t>กรส.</t>
  </si>
  <si>
    <t>2.แผนงานเพิ่มประสิทธิภาพของ</t>
  </si>
  <si>
    <t>2.1 รายงานตรวจสอบสถานะความพร้อมใช้งาน FRTU ประจำเดือน</t>
  </si>
  <si>
    <t>อุปกรณ์ในระบบจำหน่ายที่ติดตั้งชุด</t>
  </si>
  <si>
    <t>กบษ. กรส.</t>
  </si>
  <si>
    <t>FRTU ค่าเปอร์เซนต์ความพร้อม</t>
  </si>
  <si>
    <t>ใช้งานไม่ต่ำกว่า 90 %</t>
  </si>
  <si>
    <t>2.2 รายงานตรวจสอบแก้ไขอุปกรณ์ FRTU ที่มีระยะเวลาDown นาน</t>
  </si>
  <si>
    <t>2.3 ประชุมติดตามผลการดำเนินงาน/ปัญหาอุปสรรค</t>
  </si>
  <si>
    <t>มี.ค.</t>
  </si>
  <si>
    <t>มิ.ย.</t>
  </si>
  <si>
    <t>ก.ย.</t>
  </si>
  <si>
    <t>ธ.ค.</t>
  </si>
  <si>
    <t>3.แผนปรับปรุงพื้นที่อาคาร ๔</t>
  </si>
  <si>
    <t>3.1 ปรับปรุงพื้นที่ในห้องเก็บอุปกรณ์สื่อสารเป็นห้องซ่อมอุปกรณ์สื่อสาร</t>
  </si>
  <si>
    <t>กฟน.3 และภูมิทัศน์รอบอาคาร</t>
  </si>
  <si>
    <t>เป้าหมาย ไตรมาส3</t>
  </si>
  <si>
    <t>3.2 ปรับปรุงห้องซ่อมอุปกรณ์สื่อสาร กรส.น.3 เป็นห้องประชุม</t>
  </si>
  <si>
    <t>3.3 ปรับพื้นเทคอนกรีตตามแนวกำแพงรั้วด้านหน้าอาคาร SCADA</t>
  </si>
  <si>
    <t>3.4 จัดทำป้ายอาคารศูนย์ควบคุมการจ่ายไฟฟ้า กฟน.3</t>
  </si>
  <si>
    <t>ดำเนินการแล้วเสร็จและส่งคืนงบลงทุนกรณีจำเป็นเร่งด่วน ตามหนังสือเลขที่ น.3 กปบ.(คฟ)2128/2565 ลว.7 มิ.ย.2565</t>
  </si>
  <si>
    <t>3.5 ปรับพื้นที่เทคอนกรีตหลังอาคาร 6 โรงซ่อม กบษ.น.3 เป็นพื้นที่เก็บอุปกรณ์</t>
  </si>
  <si>
    <t>4.แผนงานพัฒนายกระดับโครงข่าย</t>
  </si>
  <si>
    <t>4.1.ติดตั้ง Air Break Switch ระบบ 115 เควี เพื่อเพิ่มประสิทธิภาพการจ่ายไฟ</t>
  </si>
  <si>
    <t>ระบบไฟฟ้า (Strong Grid)</t>
  </si>
  <si>
    <t>และไตรมาส 3</t>
  </si>
  <si>
    <t>ตามหนังสือเลขที่ กวฟ.(วส)1072/2565 ลว.1 ธ.ค. 2565 พิจารณาโครงสร้างเสาสำหรับติดตั้ง Load Break Switch 115 kV แจ้งว่าสามารถดำเนินการติดตั้ง Load Break Switch ระบบ 115 เควี ได้ ปัจจุบันอยู่ระหว่างประมาณมาณการค่าใช้จ่าย เพื่อขออนุมัติติดตั้งฯ</t>
  </si>
  <si>
    <t>หมายเหตุ : ไตรมาส 2 ไลน์สถานีฯโคกสำโรง - สถานีฯหนองม่วง, 
  : ไตรมาส 3 ไลน์สถานีฯหนองไผ่ - สถานีฯชนแดน</t>
  </si>
  <si>
    <t>ตามหนังสือเลขที่ น.3 กปบ.(วว.) 2948/2565 ลว.4 ส.ค. 2565 ขอให้ กวฟ. พิจารณาโครงสร้างเสาสำหรับติดตั้ง Load Break Switch ระบบ 115 เควี ไลน์สถานีไฟฟหนองไผ-สถานีไฟฟ้าชนแดน เนื่องจากจุดที่สามารถติดตั้งได้ ไม่มีในแบบมาตรฐาน อยู่ระหว่างรอผลพิจารณาจาก กวฟ.(กวฟ. ขอข้อมูลเพิ่มเติมเพื่อประกอบการพิจารณาเมื่อวันที่ 22 ก.ย. 2565)</t>
  </si>
  <si>
    <t>4.2.งานเปลี่ยนแปลงการจ่ายไฟระบบ 22 เควี เพื่อลดหน่วยสูญเสียทางเทคนิค</t>
  </si>
  <si>
    <t>เป้าหมาย : 10 วงจร</t>
  </si>
  <si>
    <t>4.3.อนุมัติงานเปลี่ยนแปลงการจ่ายไฟรองรับการจ่ายไฟ
  สถานีไฟฟ้าใหม่</t>
  </si>
  <si>
    <t>เป้าหมาย : 5 สถานีฯ</t>
  </si>
  <si>
    <t>สถานีฯท่าวุ้ง</t>
  </si>
  <si>
    <t>หมายเหตุ : ไตรมาส 1 สถานีฯ นว.3, ลมก., บนร. และ พค.</t>
  </si>
  <si>
    <t>: ไตรมาส 3 สถานีฯ เขาค้อ (ชั่วคราว)</t>
  </si>
  <si>
    <t>4. 4.เสนอขออนุมัติงานก่อสร้างสถานีไฟฟ้าชั่วคราว</t>
  </si>
  <si>
    <t>รูปแบบการเชื่อมต่อของสถานีไฟฟ้าไพศาลี ติดข้อกำหนดการเชื่อมต่อระบบไฟฟ้า(Grid code) ของ กฟผ. คณะทำงานพิจารณาความเหมาะสมในการก่อสร้างสถานีไฟฟ้าชั่วคราว จึงให้ชะลอการขออนุมัติฯ</t>
  </si>
  <si>
    <t>4.5. งานปรับปรุงผังสั่งการสวิตชิ่ง พร้อมแก้ไขรหัสใน GIS</t>
  </si>
  <si>
    <t>เป้าหมาย : 33 สถานีฯ</t>
  </si>
  <si>
    <t>เนื่องจาก พนักงานติดโควิด ทำให้ต้องกักตัวและไม่สามรถแทนเวรเพื่อไปออกตรวจสอบระบบจำหน่ายได้</t>
  </si>
  <si>
    <t>มีการจัดตั้งศูนย์ฯสำรอง เพื่อแยกปฏิบัติงานเนื่องจากพนักงานติดโควิด จึงทำให้ไม่สามารถแทนเวรเพื่อไปออกตรวจสอบระบบจำหน่ายได้</t>
  </si>
  <si>
    <t>อยู่ระหว่างหาหรือการแก้ไขผังสั่งการให้เป็นไปตามมาตรฐาน(10 หลัก)</t>
  </si>
  <si>
    <t>4.6. อนุมัติสวิตชิ่งงานขอดับไฟแบบมีแผนงานไม่น้อยกว่า 4 วันทำการ</t>
  </si>
  <si>
    <t>(138 ฉบับ)</t>
  </si>
  <si>
    <t>(158 ฉบับ)</t>
  </si>
  <si>
    <t>(94 ฉบับ) 
ข้อมูลเฉพาะเดือน ก.ค.-ส.ค. 65</t>
  </si>
  <si>
    <t>(161ฉบับ)</t>
  </si>
  <si>
    <t>4.7. แจ้งแรงดันไฟฟ้าต่ำกว่ามาตรฐาน กรณีดับไฟแบบมีแผน</t>
  </si>
  <si>
    <t>(15 ฉบับ)</t>
  </si>
  <si>
    <t>(12 ฉบับ)</t>
  </si>
  <si>
    <t>(27 ฉบับ)</t>
  </si>
  <si>
    <t>(17 ฉบับ)</t>
  </si>
  <si>
    <t>4.8. แผนงานสับเปลี่ยนอุปกรณ์จาก SIO CARD เป็นระบบ PC Front End (PCFEP) ของระบบศูนย์ควบคุมการจ่ายไฟ(SCADA/DMS)</t>
  </si>
  <si>
    <t>ยกเลิกงานประกวดราคาจัดซื้อ/จัดจ้างสับเปลี่ยนอุปกรณ์จาก VME Front-End  (SIO Card) เป็น PC Front-End (PCFEP) ของระบบศูนย์ควบคุมการจ่ายไฟ (SCADA/DMS) ภายในอาคาร 4 (ศูนย์ควบคุมการจ่ายไฟ) กฟน.3 จากการพิจารณาผลการประกวดราคาฯ ตามหนังสือเลขที่ น.3 กปบ.(รศ.) 2550/2565 ลว. 5 ก.ค. 2565 และ กปบ.น.3 จัดทำหนังสือขอส่งคืนงบประมาณงานดังกล่าวฯ ตามหนังสือเลขที่ น.3 กปบ.(รศ.) 2554/2565 ลว. 5 ก.ค. 2565</t>
  </si>
  <si>
    <t>4.9.แผนงานสับเปลี่ยนอุปกรณ์ Air Circuit Breaker 2 เครื่อง สำหรับ Breaker Incoming 1 และ Breaker Tie Bus ขนาด 800AT, 1,250 AF ระบบไฟฟ้าภายในอาคาร SCADA</t>
  </si>
  <si>
    <t>สับเปลี่ยนอุปกรณ์ดังกล่าวฯ แล้วเสร็จในวันที่ 9 เม.ย. 2565 เบิกจ่ายแล้วเสร็จ 10 พ.ค. 2565</t>
  </si>
  <si>
    <t>4.10 ขออนุมัติสัญญาจัดจ้างบำรุงรักษาระบบ UPS และ Firealarm อาคาร SCADA ประจำปี 2565 - 2566</t>
  </si>
  <si>
    <t>4.11. ขออนุมัติจัดทำสถานีไฟฟ้า แบบ Unmanned Substation</t>
  </si>
  <si>
    <t>การจ่ายไฟสถานีฯล่าช้ากว่าแผนยังไม่แล้วเสร็จ เนื่องจากการเปิดจ่ายไฟล่าช้ากว่าแผน  อยู่ระหว่างเก็บสถิติระบบ SCDA สฟฟ.ลมก.,อบร.,บนร.   ส่วนสฟฟ.นว.3,พยุหะยังไม่เปิดจ่ายไฟ</t>
  </si>
  <si>
    <t>อยู่ระหว่างขออนุมัติ 4 สฟฟ. ยกเว้น สฟฟ.นว.3 เนื่องจาก ยังไม่เปิดจ่ายไฟ</t>
  </si>
  <si>
    <t>รผก.(ป) ลงนามตามอนุมัติ ดำเนินการ Unmanned Substation สถานีไฟฟ้า ในเขต กฟน.3 ลว. 8 ธ.ค. 2565 ตามหนังสือเลขที่ ศสฟ.(ปฟ.) 1986/2565 ลว. 29 พ.ย. 2565 ดำเนินการตามเป้าหมาย 100%</t>
  </si>
  <si>
    <t>ผจฟ.1 กปบ.</t>
  </si>
  <si>
    <t>หมายเหตุ : สถานีฯ.อบร., ลมก., บนร., พค. และ นว.3</t>
  </si>
  <si>
    <t>4.12. ขออนุมัติก่อสร้างป้อมยามชนิดถาวร ประจำสถานีไฟฟ้า Unmanned Substation</t>
  </si>
  <si>
    <t xml:space="preserve">ได้รับอนุมัติจัดสรรงบลงทุน กรณีจำเป็นเร่งด่วน เมื่อวันที่ 8 มิ.ย.2565   อยู่ระหว่างผู้รับจ้างฯเสนอราคา อยู่ระหว่างเสนอราคา 3 สฟฟ. คาดว่าจะก่อสร้างพร้อมกันทั้ง 3 แห่ง ในไตรมาส3             </t>
  </si>
  <si>
    <t>อยู่ระหว่างคณะกรรมการจ้างฯ ตรวจรับงานก่อสร้างจาก ผู้รับเหมาฯ (ผรม.ส่งงานล่าช้ากว่ากำหนดในสัญญาจ้างถูกปรับตามสัญญา)</t>
  </si>
  <si>
    <t>ดำเนินการครบทั้ง 3 แห่ง</t>
  </si>
  <si>
    <t>: ไตรมาส 2 สถานีฯ คบจ. และ คสร.</t>
  </si>
  <si>
    <t>: ไตรมาส 3 สถานีฯ ทก.</t>
  </si>
  <si>
    <t>4.13. ตรวจสอบความเรียบร้อย ความปลอดภัย และอาชีวอนามัยสถานีไฟฟ้าจำนวน 33 สถานีฯ</t>
  </si>
  <si>
    <t>มีงานจ่ายไฟสถานีไฟฟ้าใหม่</t>
  </si>
  <si>
    <t>4.14. ขออนุมัติจ้างรักษาความปลอดภัยบริเวณสถานีไฟฟ้าแบบ Unmanned Substation ปี 2566</t>
  </si>
  <si>
    <t>กำหนดเซ็นต์สัญญาจ้างภายในไตรมาส4</t>
  </si>
  <si>
    <t>4.15.ตรวจสอบระบบจำหน่าย-สายส่ง (Patrol Sytem)</t>
  </si>
  <si>
    <t>4.15..1 แรงสูง</t>
  </si>
  <si>
    <t>4.15.2 สายส่ง 115 เควี</t>
  </si>
  <si>
    <t>4.16. ตรวจสอบ บำรุงรักษาอุปกรณ์ไฟฟ้า ในสถานีไฟฟ้าตามวาระ</t>
  </si>
  <si>
    <t xml:space="preserve">     4.16.1.1 ตรวจสอบ บำรุงรักษาอุปกรณ์ไฟฟ้า ในสถานีไฟฟ้า</t>
  </si>
  <si>
    <t>เป้าหมาย 29 สถานี</t>
  </si>
  <si>
    <t xml:space="preserve">     4.16.1.2 ฉีดน้ำล้างลูกถ้วยสถานีไฟฟ้า</t>
  </si>
  <si>
    <t>เป้าหมาย 30 สถานี (ปีละ 2 ครั้ง)</t>
  </si>
  <si>
    <t>4.17. บำรุงรักษา Disconnecting Switch ต้นRiser Pole บริเวณหน้าสถานีไฟฟ้า</t>
  </si>
  <si>
    <t>เป้าหมาย 27 สถานี</t>
  </si>
  <si>
    <t>4.18 ตรวจสอบและบำรุงรักษาอุปกรณ์ไฟฟ้า ในระบบจำหน่ายระบบสายส่ง ตามวาระ</t>
  </si>
  <si>
    <t xml:space="preserve">     4.18.1 AVR</t>
  </si>
  <si>
    <t xml:space="preserve">     4.18.2 Recloser</t>
  </si>
  <si>
    <t>เป้าหมาย 243 เครื่อง</t>
  </si>
  <si>
    <t xml:space="preserve">     4.18.3 Switched capacitor</t>
  </si>
  <si>
    <t>เป้าหมาย 55 เครื่อง</t>
  </si>
  <si>
    <t xml:space="preserve">     4.18.4 Load Break Switch (SF6)</t>
  </si>
  <si>
    <t>เป้าหมาย 541 เครื่อง</t>
  </si>
  <si>
    <t xml:space="preserve">     4.18..5 ฉีดน้ำล้างลูกถ้วยในระบบสายส่ง 115 เควี</t>
  </si>
  <si>
    <t>เป้าหมาย 877.43 วงจร-กิโลเมตร</t>
  </si>
  <si>
    <t xml:space="preserve">     4.19 ตรวจสอบและบำรุงรักษาอุปกรณ์ไฟฟ้า ในส่วนของ</t>
  </si>
  <si>
    <t xml:space="preserve">          4.19..1 CSCS/SRTU</t>
  </si>
  <si>
    <t>เป้าหมาย 24 สถานี</t>
  </si>
  <si>
    <t>(ลพบุรี1, ท่าตะโก, หล่มสัก, เพชรบูรณ์1, สิงห์บุรี,</t>
  </si>
  <si>
    <t>ตาคลี2, นครสวรรค์1, ลพบุรี3(ชั่วคราว), ชัยบาดาล2,</t>
  </si>
  <si>
    <t>พรหมบุรี, วิเชียรบุรี, หนองไผ่, ชนแดน, หนองบัว,</t>
  </si>
  <si>
    <t>หนองม่วง, ชัยนาท, หันคา, ค่ายบางระจัน, พัฒนานิคม1,</t>
  </si>
  <si>
    <t>นครสวรรค์2, เพชรบูรณ์2(ชั่วคราว),</t>
  </si>
  <si>
    <t>พัฒนานิคม2(ชั่วคราว), ท่าวุ้ง, นครสวรรค์1(ลานไก))</t>
  </si>
  <si>
    <t xml:space="preserve">          4.19.2 Relay</t>
  </si>
  <si>
    <t xml:space="preserve">          4.19.3 SCPS</t>
  </si>
  <si>
    <t>เป้าหมาย 5 สถานี</t>
  </si>
  <si>
    <t>(บึงสามพัน, โคกสำโรง, อุทัยธานี, หนองฉาง, ลาดยาว)</t>
  </si>
  <si>
    <t xml:space="preserve">          4.19.4 FRTU</t>
  </si>
  <si>
    <t>เป้าหมาย 467 ชุด</t>
  </si>
  <si>
    <t xml:space="preserve">          4.19.5 การตรวจสอบแก้ไขจุดต่อจุดสัมผัส ใน และหน้า สฟฟ./</t>
  </si>
  <si>
    <t>สายส่ง/ระบบจำหน่าย 22/33 เควี</t>
  </si>
  <si>
    <t>4.19.5.1 สถานีไฟฟ้า</t>
  </si>
  <si>
    <t>4.19.5.2 สายส่ง</t>
  </si>
  <si>
    <t>4.19.5.3 ระบบจำหน่าย</t>
  </si>
  <si>
    <t>เป้าหมาย 108 ฟีดเดอร์ (ปีละ 1 ครั้ง)</t>
  </si>
  <si>
    <t>LBA02, LBA03, LBA04, LBA06, LBA09, LBB02,</t>
  </si>
  <si>
    <t>LBB03, LBB04, LBC04, KSR09, NUA03, NUA04,</t>
  </si>
  <si>
    <t>NUA07, NUA10, SBA02, SBA03, SBA04, SBA05,</t>
  </si>
  <si>
    <t>SBA06, SBA10, PRI02, PRI04, KBG01, KBG02,</t>
  </si>
  <si>
    <t>PXA05, PXA06, PXA07, PXA08, PXA09, PXU02,</t>
  </si>
  <si>
    <t>TKB03, TKB04, TKB06, TKB07, CNA01,</t>
  </si>
  <si>
    <t>CNA02, CNA03, CNA04, CNA05, CNA08, CNA09,</t>
  </si>
  <si>
    <t>CNA10, MRA03, MRA04, MRA05, MRA07,</t>
  </si>
  <si>
    <t>LAA02, LAA03, LAA05, LAA06, LAA09, NSA02,</t>
  </si>
  <si>
    <t>NSA03, NSA04, NSA05, NSA06, NSA07, NSA08,</t>
  </si>
  <si>
    <t>NSA10, NSA11, NSB01, NSB02, NSB03, NSB05,</t>
  </si>
  <si>
    <t>NSB06, NSB07, NSB08, NSB10, NSU01, NSU02,</t>
  </si>
  <si>
    <t>NSU04, TCA04, TCA06, NOB03</t>
  </si>
  <si>
    <t>CDA02, CDA03, CDA07, CDA09, CDB02, CDB03,</t>
  </si>
  <si>
    <t>CDB05, CDB06, BSH02, BSH03, BSH08, WIR01,</t>
  </si>
  <si>
    <t>WIR04, WIR06, WIR07, NGA01, CON05, PEA01,</t>
  </si>
  <si>
    <t>PEA02, PEA07, PEA08, PEU01, PEU05,</t>
  </si>
  <si>
    <t>LOA02, LOA04, LOK01</t>
  </si>
  <si>
    <t>4.19.5.4 ระบบจำหน่าย บริเวณแหล่งชุมชน หรือ</t>
  </si>
  <si>
    <t>5.แผนงานสนับสนุนการดำเนินงาน</t>
  </si>
  <si>
    <t>5. บำรุงรักษาซ่อมแซมเครื่องมือประเภทไม้ฉนวน</t>
  </si>
  <si>
    <t>5.1.1 กฟฟ.ชั้น 1-3, กฟส. ในสังกัด กฟน.3</t>
  </si>
  <si>
    <t>5.1.2 สถานีไฟฟ้า</t>
  </si>
  <si>
    <t>เป้าหมาย 30 สถานี</t>
  </si>
  <si>
    <t>5.2 ตรวจสอบความปลอดภัยในการปฏิบัติงานด้านฮอทไลน์</t>
  </si>
  <si>
    <t>5.3 ทดสอบค่าความเป็นฉนวนของเครนรถกระเช้าฯ</t>
  </si>
  <si>
    <t>5.4.ตรวจสอบบำรุงรักษาเครื่องกำเนิดไฟฟ้า</t>
  </si>
  <si>
    <t>5.4.1 ชนิด Mobile ปีละ 1 ครั้ง</t>
  </si>
  <si>
    <t>เป้าหมาย 10 เครื่อง</t>
  </si>
  <si>
    <t>5.4.2 ชนิด Portable ปีละ 1 ครั้ง</t>
  </si>
  <si>
    <t>เป้าหมาย 77 เครื่อง</t>
  </si>
  <si>
    <t>5.4.3 ชนิด Fix ปีละ 1 ครั้ง</t>
  </si>
  <si>
    <t>5.4.4 ทดสอบการเดินเครื่องยนต์กำเนิดไฟฟ้าอาคาร 1</t>
  </si>
  <si>
    <t>ขนาด 100 kW</t>
  </si>
  <si>
    <t>5.4.5 ทดสอบการเดินเครื่องยนต์กำเนิดไฟฟ้าอาคาร SCADA</t>
  </si>
  <si>
    <t>ขนาด 220 kW</t>
  </si>
  <si>
    <t>6. งานดูแลการตรวจสอบบำรุงรักษา</t>
  </si>
  <si>
    <t>6.1 ตรวจวัดค่ากราวด์โครงเหล็กเสาอากาศวิทยุสื่อสาร</t>
  </si>
  <si>
    <t>ดำเนินงานไตรมาส 2 ตามอนุมัติแผนบำรุงรักษาที่ น.3 กรส.(รอ.)492/2565 ลว. 25 มี.ค. 65</t>
  </si>
  <si>
    <t>6.2 บำรุงรักษาอุปกรณ์ Cellular Router</t>
  </si>
  <si>
    <t>6.3 ควบคุม ดูแลงานจ้างเหมาตรวจสอบบำรุงรักษาโครงข่าย</t>
  </si>
  <si>
    <t>เคเบิลใยแก้วนำแสงตามสัญญา จ.23/2563 ลว. 15 พ.ค. 2563</t>
  </si>
  <si>
    <t>เป้าหมาย จำนวน 140 เส้นทาง (2,999.16 กม.)  ดำเนินการปีละ 2 ครั้ง</t>
  </si>
  <si>
    <t>6.4 บำรุงรักษาอุปกรณ์ระบบสื่อสารสำนักงาน จำนวน 8 ระบบงาน</t>
  </si>
  <si>
    <t>6.4.1. ตู้สาขาโทรศัพท์ PABX เป้าหมาย จำนวน 34 เครื่อง</t>
  </si>
  <si>
    <t>6.4.2. อุปกรณ์ VDO Conference เป้าหมาย จำนวน 42 เครื่อง</t>
  </si>
  <si>
    <t>6.4.3. กล้องวงจรปิด CCTV (สนง. และ จุดรวมงาน) เป้าหมาย จำนวน 17 เครื่อง</t>
  </si>
  <si>
    <t>6.4.4. อุปกรณ์ป้องกันไฟกระโชก เป้าหมาย จำนวน 104 เครื่อง</t>
  </si>
  <si>
    <t>6.4.5. ระบบ Ground ห้องสื่อสาร เป้าหมาย จำนวน 104 เครื่อง</t>
  </si>
  <si>
    <t>6.4.6. เครื่องปรับอากาศ เป้าหมาย จำนวน 2 เครื่อง</t>
  </si>
  <si>
    <t>6.4.7. VOIP&amp;IP PHONE สฟฟ. เป้าหมาย จำนวน 35 เครื่อง</t>
  </si>
  <si>
    <t>6.4.8. เสียงตามสาย เป้าหมาย จำนวน 2 เครื่อง</t>
  </si>
  <si>
    <t>รวมจำนวน 340 เครื่อง</t>
  </si>
  <si>
    <t>6.5 งานบำรุงรักษาอุปกรณ์โครงข่ายระบบสื่อสาร DWDM และ IP-Core Network ประสานงานบริษัท เอสวีโอเอ จำกัด (มหาชน)</t>
  </si>
  <si>
    <t>บำรุงรักษาอุปกรณ์โครงข่ายระบบสื่อสาร DWDM และ IP-Core</t>
  </si>
  <si>
    <t>และ 3</t>
  </si>
  <si>
    <t>Network แบบเตรียมความพร้อมตลอด 24 ชั่วโมง รวม 12 เขต</t>
  </si>
  <si>
    <t>ระยะเวลา 3 ปี ระยะที่ 2 ตามสัญญาเลขที่ จ.37/2563</t>
  </si>
  <si>
    <t>ลงวันที่ 1 มิ.ย. 2563 (29 ธ.ค. 2563 – 28 ธ.ค. 2566)</t>
  </si>
  <si>
    <t>เป้าหมาย จำนวน 14 แห่ง ดำเนินการปีละ 2 ครั้ง วาระทุกๆ 6 เดือน</t>
  </si>
  <si>
    <t>6.6 งานบำรุงรักษาอุปกรณ์โครงข่าย IP Access Network 
  (MPLS Router) ประสานงานบริษัท เทิร์นคีย์ คอมมูนิเคชั่น เซอร์วิสบำรุงรักษาอุปกรณ์โครงข่าย IP Access Network (MPLS Router) ในพื้นที่ภาคเหนือ ตามสัญญาเลขที่ บ.48/2560</t>
  </si>
  <si>
    <t>ลงวันที่ 24 ต.ค. 2560 (24 ก.ค. 2562 – 23 ก.ค. 2567)</t>
  </si>
  <si>
    <t>เป้าหมาย จำนวน 77 แห่ง ดำเนินการปีละ 2 ครั้ง วาระทุกๆ 6 เดือน</t>
  </si>
  <si>
    <t>6.7 งานบำรุงรักษาอุปกรณ์สื่อสัญญาณ ในเขต กฟน.3 
  ประจำปี 2565</t>
  </si>
  <si>
    <t>ปรับลด 1 ชุด และเลื่อนแผนเป็นไตรมาส 2 จำนวน1 ชุด</t>
  </si>
  <si>
    <t>เป้าหมาย จำนวน 295 ชุด</t>
  </si>
  <si>
    <t>127 ชุด</t>
  </si>
  <si>
    <t>126 ชุด</t>
  </si>
  <si>
    <t>80 ชุด</t>
  </si>
  <si>
    <t>87 ชุด</t>
  </si>
  <si>
    <t>7. งานปรับปรุงและเพิ่มประสิทธิภาพ</t>
  </si>
  <si>
    <t>7.1 งานย้าย / ติดตั้งโครงเหล็กเสาอากาศวิทยุสื่อสาร (32 เมตร)</t>
  </si>
  <si>
    <t>กฟส.บ้านหมี่</t>
  </si>
  <si>
    <t>กฟส.ท่าตะโก</t>
  </si>
  <si>
    <t>ดำเนินการแล้วเสร็จทั้ง 3 แห่ง ในไตรมาส 3</t>
  </si>
  <si>
    <t>กฟส.อ.ศรีเทพ</t>
  </si>
  <si>
    <t>7.2 จัดซื้อพร้อมติดตั้งโครงเหล็กเสาอากาศวิทยุ และอุปกรณ์ประกอบ</t>
  </si>
  <si>
    <t>กฟย.อ.สระโบสถ์</t>
  </si>
  <si>
    <t>แบบ Self Supporting ขนาดความสูง 32 เมตร</t>
  </si>
  <si>
    <t>เป้าหมาย 1 แห่ง</t>
  </si>
  <si>
    <t>ดำเนินการแล้วเสร็จ ไตรมาส 2</t>
  </si>
  <si>
    <t>7.3 บริหารสัญญาเช่า Virtual Trunk Radio over LTE (VT-LTE)</t>
  </si>
  <si>
    <t>เป้าหมาย จำนวน 33 เครื่องและอุปกรณ์ Getway</t>
  </si>
  <si>
    <t>เป้าหมาย จำนวน 3 เครื่อง</t>
  </si>
  <si>
    <t>7.4 บริหารสัญญาเเช่า Virtual Trunk Radio over LTE (VT-LTE)</t>
  </si>
  <si>
    <t>เป้าหมาย จำนวน 15 เครื่อง สำหรับติดตั้งใช้งานรถกระเช้าแก้ไฟ</t>
  </si>
  <si>
    <t>7.5 งานเช่าบริการวิทยุสื่อสารระบบ Tranker Radio (Digital) (แผนงาน กอบ.)</t>
  </si>
  <si>
    <t>ตามสัญญาเลขที่ บ.25/2564 ลงวันที่ 9 สิงหาคม 2564</t>
  </si>
  <si>
    <t>เป้าหมาย ควบคุมบริหารงานถูกต้องตรงตามสัญญาฯ</t>
  </si>
  <si>
    <t>7.6 งานจ้างจัดหา พร้อมติดตั้งอุปกรณ์ Feeder Device Interface 
  (FDI) และอุปกรณ์วิทยุสื่อสาร สำหรับระบบสั่งการศูนย์จ่ายไฟ</t>
  </si>
  <si>
    <t>ตามสัญญาเลขที่ จ.82/2562 ลว. 15 ส.ค.62</t>
  </si>
  <si>
    <t>เป้าหมาย ดำเนินการตามแผนงาน 100%</t>
  </si>
  <si>
    <t>7.7 งานจ้างเหมา จัดหาพร้อมติดตั้ง MARS MASTER (WRL)</t>
  </si>
  <si>
    <t>พร้อมอุปกรณ์ประกอบตามโครงการ คพจ.1 (11 แห่ง)</t>
  </si>
  <si>
    <t>7.8 ควบคุม ประสานงาน งานออกแบบ จัดหาและติดตั้งสายเคเบิลใยแก้วนำแสง ระยะทาง 1,400 กม. ตามแผนงานปฏิบัติการดิจิทัล</t>
  </si>
  <si>
    <t>ด้านสื่อสารและโทรคมนาคมของ กฟภ. ปี 2564</t>
  </si>
  <si>
    <t>ตามสัญญาเลขที่ จ.140/2564 ลว. 24 พ.ย. 2564</t>
  </si>
  <si>
    <t>เป้าหมาย จำนวน 5 เส้นทาง 121 กม.</t>
  </si>
  <si>
    <t>1. ลพบุรี 1 - สฟฟ.ลพบุรี 2</t>
  </si>
  <si>
    <t>2. กฟอ.พัฒนานิคม - สฟฟ.พัฒนานิคม 2</t>
  </si>
  <si>
    <t>3. กฟส.อ.บ้านหมี่ - กฟส.อ.หนองม่วง</t>
  </si>
  <si>
    <t>4. สฟฟ.วิเชียรบุรี - สฟฟ.บึงสามพัน</t>
  </si>
  <si>
    <t>5. กฟส.อ.ศรีเทพ - กฟย.อ.โคกเจริญ</t>
  </si>
  <si>
    <t>7.9 ตรวจสอบและประสานงานแผนการจัดระเบียบสายสื่อสาร</t>
  </si>
  <si>
    <t>โทรคมนาคมระยะที่ 2 ปี 2565</t>
  </si>
  <si>
    <t>เป้าหมาย จำนวน 63 เส้นทาง</t>
  </si>
  <si>
    <t>- ขออนุมัติแผนฯ</t>
  </si>
  <si>
    <t>รายงานผล</t>
  </si>
  <si>
    <t>- ขออนุมัติแผนงานตรวจสอบโครงข่ายเคเบิลฯ ตามแผนงานจัดระเบียบสายสื่อสารในพื้นที่ กฟน.3 ประจำปี 2565</t>
  </si>
  <si>
    <t>การติดตาม</t>
  </si>
  <si>
    <t>- รายงานผล</t>
  </si>
  <si>
    <t>- รายงานผลฯ</t>
  </si>
  <si>
    <t>ความคืบหน้า</t>
  </si>
  <si>
    <t>การประสานงาน</t>
  </si>
  <si>
    <t>ครั้งที่ 1</t>
  </si>
  <si>
    <t>ครั้งที่ 2</t>
  </si>
  <si>
    <t>ครั้งที่ 3</t>
  </si>
  <si>
    <t>7.10 จัดทำข้อมูลโครงข่ายเคเบิลใยแก้วนำแสงในระบบ GIS และระบบ TAM ให้เป็นปัจจุบัน เพื่อรองรับแผนงานปรับปรุงระบบจำหน่าย</t>
  </si>
  <si>
    <t>เป้าหมาย 153 เส้นทาง</t>
  </si>
  <si>
    <t>7.11 จัดซื้อเพื่อเพิ่มประสิทธิภาพอุปกรณ์ระบบสื่อสารสำนักงาน</t>
  </si>
  <si>
    <t>7.11.1. ตู้สาขาโทรศัพท์ 16x16 เลขหมาย สำหรับ กฟส. 3 แห่ง 
  (ทก., ลมก., วสง.)</t>
  </si>
  <si>
    <t xml:space="preserve">7.11.2. ตู้สาขาโทรศัพท์ 16x16 เลขหมาย สำหรับ กฟส. 2 แห่ง 
  (หค., บพส.) </t>
  </si>
  <si>
    <t>อยู่ระหว่างสืบราคาจากร้านค้า</t>
  </si>
  <si>
    <t>7.11.3. Microphone พร้อมเครื่องเสียง ประจำห้องประชุมประจำ กฟน.3 จำนวน 5 ชุด</t>
  </si>
  <si>
    <t xml:space="preserve">เนื่องจากราคามีการเปลี่ยนแปลง / อยู่ระหว่างสืบราคาจากร้านค้า </t>
  </si>
  <si>
    <t>7.11.4. ชุดเครื่องเสียงสำหรับงานพิธีการ (ชุดใหญ่) จำนวน 1 ชุด</t>
  </si>
  <si>
    <t>7.11.5 เครื่องโทรศัพท์ SIP Phone ประจำสถานีใหม่ จำนวน 8 แห่ง</t>
  </si>
  <si>
    <t>อยู่ระหว่างทดสอบระบบ</t>
  </si>
  <si>
    <t>(นว.3,พช.2,บงส.(ลานไก),บพส,พค,บนร,พฒ.2 และเขาค้อ (ชั่วคราว)</t>
  </si>
  <si>
    <t>7.11.6. จ้างเหมาติดตั้งระบบเสียงตามสายอาคาร 1 แทนของเดิม</t>
  </si>
  <si>
    <t xml:space="preserve">7.11.7. จ้างเหมาติดตั้งกล้องวงจรปิด CCTV ประจำอาคาร 1 แทนของเดิมที่ชำรุด </t>
  </si>
  <si>
    <t>7.11.8. ซื้อเครื่องปรับอากาศสำหรับห้องสื่อสารที่ อาคาร 1 แทนของเดิม จำนวน 2 เครื่อง</t>
  </si>
  <si>
    <t>7.12 งานโครงการจัดซื้อพร้อมติดตั้งตู้สาขาโทรศัพท์แบบ IP-PABX</t>
  </si>
  <si>
    <t>สัญญาเลขที่ บ.44/2564 ลว. 28 ก.ย. 2564 ในพื้นที่ กฟน. 3</t>
  </si>
  <si>
    <t>เป้าหมาย จำนวน 1 แห่ง</t>
  </si>
  <si>
    <t>7.13 ปรับปรุงระบบโทรศัพท์</t>
  </si>
  <si>
    <t>7.13.1. ประสานงาน บริษัท โทรคมนาคมแห่งชาติ จำกัด (มหาชน)ปรับปรุงระบบโทรศัพท์จากระบบเคเบิลทองแดง</t>
  </si>
  <si>
    <t>กฟน.3(ลพบุรี)</t>
  </si>
  <si>
    <t>เป็นระบบเคเบิลใยแก้วนำแสง</t>
  </si>
  <si>
    <t>เป้าหมาย จำนวนรวม 65 เลขหมาย</t>
  </si>
  <si>
    <t>7.13.2. จัดจ้างปรับปรุงระบบโทรศัพท์ภายในอาคารสำนักงาน กฟจ.ลพบุรีที่มีอายุการใช้งานนาน</t>
  </si>
  <si>
    <t>7.14 งานติดตั้งระบบตรวจสอบสภาพแวดล้อมของห้องสื่อสาร</t>
  </si>
  <si>
    <t>(EFMS) ประสานงานบริษัท ตามสัญญาเลขที่ บ.42/2564 ลว.9 ส.ค.</t>
  </si>
  <si>
    <t>2564 ติดตั้งระบบตรวจสอบสภาพแวดล้อมของห้องสื่อสาร (EFMS)</t>
  </si>
  <si>
    <t>จำนวน 10 แห่ง สิ้นสุดสัญญา ณ วันที่ 6 มิ.ย. 2565</t>
  </si>
  <si>
    <t>เป้าหมาย เข้าร่วมประชุมติดตามงาน 1 ครั้ง/ไตรมาส</t>
  </si>
  <si>
    <t>7.15 งานจัดซื้อพร้อมติดตั้งอุปกรณ์ Access Switch ร่วมกับโครงข่าย IP Access Network ประสานงานบริษัท</t>
  </si>
  <si>
    <t>ไอ ทู เอ็นเตอร์ไพรซ์ จำกัด ดำเนินการติดตั้งอุปกรณ์</t>
  </si>
  <si>
    <t>Access Switch ตามสัญญาเลขที่ อบ.7/2564 ลงวันที่</t>
  </si>
  <si>
    <t>19 พ.ค.2564 จำนวน 77 ชุด สิ้นสุดสัญญา ณ วันที่ 13 ม.ค.2565</t>
  </si>
  <si>
    <t>7.16 งานจ้างเหมา ออกแบบ จัดหาพร้อมติดตั้งอุปกรณ์โครงข่าย IP Access Network (ส่วนต่อขยาย) พื้นที่ภาคเหนือและภาคใต้</t>
  </si>
  <si>
    <t>โดยวิธีคัดเลือกประสานงานบริษัท ฟอร์ท คอร์ปอเรชั่น จำกัด</t>
  </si>
  <si>
    <t>มหาชน ติดตั้งอุปกรณ์โครงข่ายIP Access Network</t>
  </si>
  <si>
    <t>(ส่วนต่อขยาย) พื้นที่ภาคเหนือและภาคใต้ โดยวิธีคัดเลือกตาม</t>
  </si>
  <si>
    <t>สัญญาเลขที่ จ.124/2564 ลงวันที่ 28 ธ.ค. 2564 จำนวน 3 แห่ง</t>
  </si>
  <si>
    <t>สิ้นสุดสัญญา ณ วันที่ 25 ส.ค. 2565</t>
  </si>
  <si>
    <t>8. งานเชื่อมโยง / ย้ายห้องสื่อสาร</t>
  </si>
  <si>
    <t>8.1 เชื่อมต่อ/ย้ายสายเคเบิลใยแก้วนำแสงเข้าติดตั้งใช้งานที่สำนักงานการไฟฟ้าและสถานีไฟฟ้า(สฟฟ.เขาค้อ,สฟฟ.เพชรบูรณ์ 2</t>
  </si>
  <si>
    <t>รองรับการปรับปรุงอาคารสำนักงาน</t>
  </si>
  <si>
    <t xml:space="preserve">สฟฟ.บรรพตพิสัย,สฟฟ.มโนรมย์,สฟฟ.ชัยบาดาล 1,สฟฟ.ลพบุรี 2, กฟส.อ.ศรีเทพ) </t>
  </si>
  <si>
    <t>และก่อสร้างสถานีไฟฟ้า</t>
  </si>
  <si>
    <t>เป้าหมาย 7 แห่ง</t>
  </si>
  <si>
    <t>กฟส.อ.ศท.</t>
  </si>
  <si>
    <t>สฟฟ.เขาค้อ</t>
  </si>
  <si>
    <t>สฟฟ.บพส.</t>
  </si>
  <si>
    <t>สฟฟ.พช.2</t>
  </si>
  <si>
    <t>สฟฟ.มนร.</t>
  </si>
  <si>
    <t>สฟฟ.เขาค้อ,บพส.,มน.,ชบด.1,ลบ.2/ อยู่ระหว่างรองานก่อสร้างอาคาสถานีฯ</t>
  </si>
  <si>
    <t>สฟฟ.ชบด.1</t>
  </si>
  <si>
    <t>สฟฟ.ลบ.2</t>
  </si>
  <si>
    <t>8.2 งานเชื่อมโยงระบบสื่อสารให้กับสถานีไฟฟ้าที่สร้างใหม่</t>
  </si>
  <si>
    <t>สฟฟ.เขาค้อ, บพ.</t>
  </si>
  <si>
    <t>สฟฟ.เขาค้อ . สฟฟ.บพส. / อยู่ระหว่างรองานก่อสร้างอาคาสถานีฯ</t>
  </si>
  <si>
    <t>8.3 งานย้ายอุปกรณ์สื่อสัญญาณสำหรับงานย้ายการไฟฟ้า, สถานีไฟฟ้า และสถานีไฟฟ้ารีโนเวท</t>
  </si>
  <si>
    <t>กฟส.อ.ศท.,</t>
  </si>
  <si>
    <t>สฟฟ.มน.,ชบด.1.,ลบ.2 / อยู่ระหว่างก่อสร้างอาคารสถานีฯ</t>
  </si>
  <si>
    <t>เป้าหมาย 5 แห่ง</t>
  </si>
  <si>
    <t>สฟฟ.พช.2, ,มนร.,</t>
  </si>
  <si>
    <t>และไตรมาส 4</t>
  </si>
  <si>
    <t>ชบด.1, ลบ.2</t>
  </si>
  <si>
    <t>9. งานปรับปรุงทัศนียภาพ อาคาร 4
(SCADA)</t>
  </si>
  <si>
    <t>9.1 งานจ้างปรับปรุงงพื้นที่ห้องซ่อมอุปกรณ์สื่อสาร
(ห้อง Warehouse)</t>
  </si>
  <si>
    <t>อาคาร 4 
  (SCADA)</t>
  </si>
  <si>
    <t>เป้าหมาย แล้วเสร็จตามแผนงาน</t>
  </si>
  <si>
    <t>1 งาน</t>
  </si>
  <si>
    <t>ดำเนินการแล้วเสร็จ ก.ค. 2565</t>
  </si>
  <si>
    <t>9.2 งานปรับปรุงห้องซ่อมอุปกรณ์สื่อสาร เป็นห้องประชุม</t>
  </si>
  <si>
    <t>อาคาร 4</t>
  </si>
  <si>
    <t>(SCADA)</t>
  </si>
  <si>
    <t>ดำเนินการแล้วเสร็จ ก.ย. 2565</t>
  </si>
  <si>
    <t>10. งานอบรมระบบสื่อสารให้กับ</t>
  </si>
  <si>
    <t>10.1 งาน OJT ระบบตรวจสอบสภาพแวดล้อมห้องสื่อสาร (EFMS) ให้กับกฟฟ. ที่มีอุปกรณ์ดังกล่าวติดตั้งใช้งานอยู่ผ่านระบบ WebEx Application</t>
  </si>
  <si>
    <t>พนักงานในสังกัด กฟน.3 ผ่านระบบ</t>
  </si>
  <si>
    <t>1 ครั้ง</t>
  </si>
  <si>
    <t>WebEx Application</t>
  </si>
  <si>
    <t>11. งานปิดระบบและตัดบัญชีอุปกรณ์</t>
  </si>
  <si>
    <t>11.1 งานปิดอุปกรณ์ SDH จำนวน 78 ชุด และตัดบัญชี 90 ชุด</t>
  </si>
  <si>
    <t>ระบบสื่อสาร</t>
  </si>
  <si>
    <t>ปิด SDH</t>
  </si>
  <si>
    <t>ตัดบัญชี</t>
  </si>
  <si>
    <t>78 ชุด</t>
  </si>
  <si>
    <t>90 ชุด</t>
  </si>
  <si>
    <t>12.แผนงานการฝึกซ้อมการบริหาร</t>
  </si>
  <si>
    <t>12.1.การฝึกซ้อมแผน BCM กระบวนงานควบคุมการจ่ายกระแสไฟฟ้า</t>
  </si>
  <si>
    <t>ความต่อเนื่องทางธุรกิจ (BCM)</t>
  </si>
  <si>
    <t>ของ กฟน.3</t>
  </si>
  <si>
    <t>12.2.การฝึกซ้อมแผน BCM กระบวนงานระบบสื่อสาร</t>
  </si>
  <si>
    <t xml:space="preserve">1.1 การเบิกจ่ายงบประมาณงานปรับปรุงซ่อมแซมอุปกรณ์ประกอบมิเตอร์ (I.MC) </t>
  </si>
  <si>
    <t xml:space="preserve"> รอกำหนดค่าเป้าหมาย</t>
  </si>
  <si>
    <t>กฟจ.ลพบุรี =  เครื่อง</t>
  </si>
  <si>
    <t>11.1 ตรวจสอบและปรับปรุงแผนผังวงจรไฟฟ้าของอาคารสำนักงาน กฟน.3 (ตามมาตรฐาน PEA BCMS)</t>
  </si>
  <si>
    <t>11.2 ตรวจสอบและบำรุงรักษาระบบไฟฟ้าและบริภัณฑ์ไฟฟ้า ของอาคารสำนักงาน กฟน.3 (ตามมาตรฐาน PEA BCMS)</t>
  </si>
  <si>
    <t>1. แผนงานสนับสนุนการใช้ไฟฟ้าอย่างปลอดภัย</t>
  </si>
  <si>
    <t>1.1 ตรวจสอบและแก้ไขระยะห่างสายไฟฟ้ากับสิ่งปลูกสร้างที่บุคคลเข้าถึงได้</t>
  </si>
  <si>
    <t>1.2 สุ่มตรวจสอบมาตรฐานงานก่อสร้างระบบจำหน่าย</t>
  </si>
  <si>
    <t>1.3 สุ่มทดสอบอุปกรณ์ไฟฟ้าประจำคลังพัสดุ</t>
  </si>
  <si>
    <t>1. รายงานวิเคราะห์ปัญหากระแสไฟฟ้าขัดข้อง พื้นที่อุตสาหกรรม(ผู้ใช้ไฟระบบ 115 kV. พื้นที่ กฟอ.พัฒนานิคม) เพื่อระบุอุปกรณ์ทำงาน การแก้ไข 
การจ่ายไฟกลับคืน และมีการระบุสาเหตุ</t>
  </si>
  <si>
    <t>ผคฟ.</t>
  </si>
  <si>
    <t>2. การฝึกซ้อมแผน BCM กระบวนงานควบคุมการจ่ายกระแสไฟฟ้า</t>
  </si>
  <si>
    <t>3. รายงานตรวจสอบสถานะความพร้อมใช้งาน FRTU ประจำเดือน</t>
  </si>
  <si>
    <t>ผรศ.</t>
  </si>
  <si>
    <t>4. ติดตั้ง Load Break Switch ระบบ 115 เควี เพื่อเพิ่มประสิทธิภาพการจ่ายไฟ</t>
  </si>
  <si>
    <t>ผวว.</t>
  </si>
  <si>
    <t>5. อนุมัติงานเปลี่ยนแปลงการจ่ายไฟรองรับการจ่ายไฟสถานีไฟฟ้าใหม่</t>
  </si>
  <si>
    <t>หมายเหตุ : ไตรมาส 2 สถานีฯ นว.3(NSC), บพส.(BTA)
             :ไตรมาส 3 สถานีฯลพบุรี3(ถาวร)
             : ไตรมาส 4 สถานีฯ พช.2(ถาวร)(PEB),เขาค้อ(ชั่วคราว)</t>
  </si>
  <si>
    <t>6. เสนอขออนุมัติงานก่อสร้างสถานีไฟฟ้าชั่วคราว</t>
  </si>
  <si>
    <t>7. อนุมัติสวิตชิ่งงานขอดับไฟแบบมีแผนงานไม่น้อยกว่า 4 วันทำการ</t>
  </si>
  <si>
    <t>8. แจ้งแรงดันไฟฟ้าต่ำกว่ามาตรฐาน กรณีดับไฟแบบมีแผน</t>
  </si>
  <si>
    <t>9. ขออนุมัติก่อสร้างป้อมยามชนิดถาวร ประจำสถานีไฟฟ้า Unmanned Substation</t>
  </si>
  <si>
    <t>ผจฟ.1</t>
  </si>
  <si>
    <t>10. ขออนุมัติจ้างรักษาความปลอดภัยบริเวณสถานีไฟฟ้าแบบ Unmanned Substation ปี 2567</t>
  </si>
  <si>
    <t>11. ตรวจสอบบำรุงรักษา ส่องจุดร้อน แก้ไขจุดร้อน ระบบไฟฟ้า และหม้อแปลงไฟฟ้า อาคาร 4 SCADA ประจำปี 2566</t>
  </si>
  <si>
    <t>12. ประชุมคณะกรรมการความเชื่อถือได้ของระบบไฟฟ้า</t>
  </si>
  <si>
    <t>เป้าหมาย :  ปีละ 2 ครั้ง</t>
  </si>
  <si>
    <t>แผนงานพัฒนายกระดับโครงข่าย</t>
  </si>
  <si>
    <t>1.ตรวจสอบระบบจำหน่าย-สายส่ง (Patrol Sytem)</t>
  </si>
  <si>
    <t>1.1 แรงสูง</t>
  </si>
  <si>
    <t>1.2 สายส่ง 115 เควี</t>
  </si>
  <si>
    <t>2. ตรวจสอบ บำรุงรักษาอุปกรณ์ไฟฟ้า ในสถานีไฟฟ้าตามวาระ</t>
  </si>
  <si>
    <t>2.1 ตรวจสอบ บำรุงรักษาอุปกรณ์ไฟฟ้า ในสถานีไฟฟ้า</t>
  </si>
  <si>
    <t>2.2 ฉีดน้ำล้างลูกถ้วยสถานีไฟฟ้า</t>
  </si>
  <si>
    <t>3. บำรุงรักษา Disconnecting Switch ต้นRiser Pole บริเวณหน้าสถานีไฟฟ้า</t>
  </si>
  <si>
    <t>4. ตรวจสอบและบำรุงรักษาอุปกรณ์ไฟฟ้า ในระบบจำหน่ายระบบสายส่ง ตามวาระ</t>
  </si>
  <si>
    <t>4.1 AVR</t>
  </si>
  <si>
    <t>4.2 Circuit Switcher</t>
  </si>
  <si>
    <t>4.3 Recloser</t>
  </si>
  <si>
    <t>4.4 Switched capacitor</t>
  </si>
  <si>
    <t>4.5 Load Break Switch (SF6)</t>
  </si>
  <si>
    <t>4.6 ฉีดน้ำล้างลูกถ้วยในระบบสายส่ง 115 เควี</t>
  </si>
  <si>
    <t>4.7 ตรวจสอบและบำรุงรักษาอุปกรณ์ไฟฟ้า ในส่วนของ</t>
  </si>
  <si>
    <t>4.7.1 CSCS/SRTU</t>
  </si>
  <si>
    <t>4.7.2 Relay</t>
  </si>
  <si>
    <t>4.7.3 SCPS</t>
  </si>
  <si>
    <t>(บึงสามพัน, โคกสำโรง, อุทัยธานี, หนองฉาง, ลาดยาว, พยุหะคีรีบ้านไร่, หล่มเก่า(ถาวร),</t>
  </si>
  <si>
    <t>อินทร์บุรี(ถาวร)</t>
  </si>
  <si>
    <t>4.7.4 FRTU</t>
  </si>
  <si>
    <t>4.8 การตรวจสอบแก้ไขจุดต่อจุดสัมผัส ใน และหน้า สฟฟ./</t>
  </si>
  <si>
    <t>4.8.1 สถานีไฟฟ้า</t>
  </si>
  <si>
    <t>4.8.2 สายส่ง</t>
  </si>
  <si>
    <t>4.8.3 ระบบจำหน่าย</t>
  </si>
  <si>
    <t>4.8.4 ระบบจำหน่าย บริเวณแหล่งชุมชน หรือ</t>
  </si>
  <si>
    <t>แผนงานสนับสนุนการดำเนินงาน</t>
  </si>
  <si>
    <t>5.1 บำรุงรักษาซ่อมแซมเครื่องมือประเภทไม้ฉนวน</t>
  </si>
  <si>
    <t>5.4.1 ชนิด Portable ขนาด 3-60 kW ปีละ 1 ครั้ง</t>
  </si>
  <si>
    <t>5.4.2 ชนิด Mobile ขนาด 120-800 kW ปีละ 1 ครั้ง</t>
  </si>
  <si>
    <t>5.4.3 ชนิด Fix ขนาด 100 kW และ 220 kW ปีละ 1 ครั้ง</t>
  </si>
  <si>
    <t>5.5 จัดสรร Oval Bucket Tool Bag (ตระกร้าใส่เครื่องมือบนใบกระเช้า) ให้ กฟฟ.ที่มีรถกระเช้าแก้ไฟฟ้าขัดข้อง</t>
  </si>
  <si>
    <t>ขออนุมัติงบประ
มาณ จาก กซข</t>
  </si>
  <si>
    <t>จัดสรรครบ 
39 คัน</t>
  </si>
  <si>
    <t>1 ตรวจวัดค่ากราวด์โครงเหล็กเสาอากาศวิทยุสื่อสาร</t>
  </si>
  <si>
    <t>2 บำรุงรักษาระบบวิทยุสื่อสารระบบ Analog</t>
  </si>
  <si>
    <t xml:space="preserve"> - Repeater จำนวน 4 เครื่อง</t>
  </si>
  <si>
    <t xml:space="preserve"> - วิทยุ VHF , HF จำนวน 2 เครื่อง</t>
  </si>
  <si>
    <t xml:space="preserve"> - อุปกรณ์ RoiP จำนวน 14 ชุด</t>
  </si>
  <si>
    <t>3 บำรุงรักษาอุปกรณ์ Cellular Router</t>
  </si>
  <si>
    <t>4 บำรุงรักษาอุปกรณ์ระบบสื่อสารสำนักงาน จำนวน 7 ระบบงาน</t>
  </si>
  <si>
    <t xml:space="preserve">       4.1. ตู้สาขาโทรศัพท์ PABX เป้าหมาย จำนวน 36 เครื่อง</t>
  </si>
  <si>
    <t xml:space="preserve">      4.2. อุปกรณ์ VDO Conference เป้าหมาย จำนวน 42 เครื่อง </t>
  </si>
  <si>
    <t xml:space="preserve">      4.3. กล้องวงจรปิด CCTV (สนง. และ จุดรวมงาน) เป้าหมาย จำนวน 73 เครื่อง</t>
  </si>
  <si>
    <t xml:space="preserve">      4.4. ระบบ Ground ห้องสื่อสาร เป้าหมาย จำนวน 108 แห่ง</t>
  </si>
  <si>
    <t xml:space="preserve">      4.5. เครื่องปรับอากาศ เป้าหมาย จำนวน 2 เครื่อง</t>
  </si>
  <si>
    <t xml:space="preserve">      4.6. ระบบโทรศัพท์ เป้าหมาย จำนวน 72 เครื่อง</t>
  </si>
  <si>
    <t xml:space="preserve">      4.7. เสียงตามสาย เป้าหมาย จำนวน 2 เครื่อง</t>
  </si>
  <si>
    <t>5. งานย้าย / ติดตั้งโครงเหล็กเสาอากาศวิทยุสื่อสาร (32 เมตร)</t>
  </si>
  <si>
    <t xml:space="preserve"> - กฟส.อ.ศรีเทพ ย้ายไป กฟย.อ.แก่งเสือเต้น</t>
  </si>
  <si>
    <t xml:space="preserve"> - สฟฟ.อุทัยธานี ย้ายไป กฟย.อ.บางระจัน</t>
  </si>
  <si>
    <t xml:space="preserve">6. ปรับปรุงระบบกราวด์ ระบบไฟยอดเสา และอุปกรณ์ประกอบ </t>
  </si>
  <si>
    <t xml:space="preserve">ไตรมาส </t>
  </si>
  <si>
    <t xml:space="preserve">เสาโครงเหล็กวิทยุสื่อสารแบบ Self Supporting ขนาดความสูง 32 เมตร </t>
  </si>
  <si>
    <t xml:space="preserve">7. งานปรับปรุงสายเคเบิลใยแก้วนำแสงเพื่อความมั่นคงและเสถียรภาพของ กฟภ. </t>
  </si>
  <si>
    <t>8. ตรวจสอบและประสานงานแผนการจัดระเบียบสายสื่อสารโทรคมนาคม ปี 2566</t>
  </si>
  <si>
    <t>รายงานผลการติดตามความคืบหน้า ครั้งที่ 1</t>
  </si>
  <si>
    <t>รายงานผลการติดตามความคืบหน้า ครั้งที่ 2</t>
  </si>
  <si>
    <t>รายงานผลการติดตามความคืบหน้า ครั้งที่ 3</t>
  </si>
  <si>
    <t>- รายงานผลการประสาน
งานชี้แจงฯ</t>
  </si>
  <si>
    <t>9. รายงานตรวจสอบแก้ไขอุปกรณ์ FRTU ที่มีระยะเวลาDown นาน</t>
  </si>
  <si>
    <t>10. เชื่อมต่อ/ย้ายสายเคเบิลใยแก้วนำแสงเข้าติดตั้งใช้งานที่สำนักงานการไฟฟ้า</t>
  </si>
  <si>
    <t xml:space="preserve">และสถานีไฟฟ้า(สฟฟ.บึงสามพัน(ลานไก)สฟฟ.บรรพตพิสัย,สฟฟ.ลพบุรี 3, </t>
  </si>
  <si>
    <t>11. งานเชื่อมโยงระบบสื่อสารให้กับสถานีไฟฟ้าที่สร้างใหม่</t>
  </si>
  <si>
    <t xml:space="preserve">12. งานย้ายอุปกรณ์สื่อสัญญาณสำหรับงานย้ายการไฟฟ้า, สถานีไฟฟ้า </t>
  </si>
  <si>
    <t xml:space="preserve">13. การฝึกซ้อมแผน BCM กระบวนงานระบบสื่อสาร </t>
  </si>
  <si>
    <t xml:space="preserve">                                                                                                                  กฟอ.ชัยบาดาล</t>
  </si>
  <si>
    <t xml:space="preserve">                                                                                                                  กฟส.ท่าหลวง</t>
  </si>
  <si>
    <t>ผบป.ชบด</t>
  </si>
  <si>
    <t>ผบง.ทลง</t>
  </si>
  <si>
    <t>ผกป.</t>
  </si>
  <si>
    <t>ผปบ.</t>
  </si>
  <si>
    <t>ผบง.</t>
  </si>
  <si>
    <t>ผกส.</t>
  </si>
  <si>
    <t>ผบค.</t>
  </si>
  <si>
    <t>ผบต.</t>
  </si>
  <si>
    <t>ผปบ</t>
  </si>
  <si>
    <t>ทุกแผนก</t>
  </si>
  <si>
    <t>จป.รวบรวมรายงาน</t>
  </si>
  <si>
    <t>จป</t>
  </si>
  <si>
    <t>กฟอ.ชัยบาดาล                                                                                                                                       แผน</t>
  </si>
  <si>
    <t xml:space="preserve">                                                                                                                                                             ผล</t>
  </si>
  <si>
    <t>กฟส.ท่าหลวง                                                                                                                                         แผน</t>
  </si>
  <si>
    <t xml:space="preserve">กฟอ.ชัยบาดาล </t>
  </si>
  <si>
    <t xml:space="preserve">                                                                                                                                ผล</t>
  </si>
  <si>
    <t xml:space="preserve">      กฟส.ท่าหลวง                                                                                                      แผน</t>
  </si>
  <si>
    <t xml:space="preserve">      กฟอ.ชัยบาดาล                                                                                                    แผน</t>
  </si>
  <si>
    <t xml:space="preserve">             กฟอ.ชัยบาดาล                                                                                           แผน</t>
  </si>
  <si>
    <r>
      <t xml:space="preserve">                                                                                    </t>
    </r>
    <r>
      <rPr>
        <sz val="12"/>
        <color rgb="FF000000"/>
        <rFont val="&quot;TH SarabunPSK&quot;"/>
        <charset val="222"/>
      </rPr>
      <t>ผล</t>
    </r>
  </si>
  <si>
    <t>ผบป</t>
  </si>
  <si>
    <t>ผบง</t>
  </si>
  <si>
    <t xml:space="preserve">     กฟอ.ชัยบาดาล                                                                                                    แผน</t>
  </si>
  <si>
    <t xml:space="preserve">                                                                                                      ผล</t>
  </si>
  <si>
    <t xml:space="preserve">    กฟอ.ชัยบาดาล                                                                                    แผน</t>
  </si>
  <si>
    <t xml:space="preserve">                                                                                                                                     ผล</t>
  </si>
  <si>
    <t>กฟอ.ชัยบาดาล                                                                                        แผน</t>
  </si>
  <si>
    <t xml:space="preserve">                                                                                                          ผล</t>
  </si>
  <si>
    <t xml:space="preserve"> กฟอ.ชัยบาดาล                                                                                                               แผน</t>
  </si>
  <si>
    <t xml:space="preserve">                                                                                                            ผล</t>
  </si>
  <si>
    <t xml:space="preserve">                                                                                                         ผล</t>
  </si>
  <si>
    <t xml:space="preserve">     กฟส.ท่าหลวง                                                                                                          แผน</t>
  </si>
  <si>
    <t xml:space="preserve">                                                                                                                                  ผล</t>
  </si>
  <si>
    <t xml:space="preserve">    กฟส.ท่าหลวง                                                                                                         แผน</t>
  </si>
  <si>
    <t xml:space="preserve">                                                                                                                                 ผล</t>
  </si>
  <si>
    <t xml:space="preserve">  กฟอ.ชัยบาดาล                                                                                                               แผน</t>
  </si>
  <si>
    <t xml:space="preserve">                                                                                                                                       ผล</t>
  </si>
  <si>
    <t xml:space="preserve">   กฟอ.ชัยบาดาล                                                                                      แผน</t>
  </si>
  <si>
    <t xml:space="preserve">   กฟส.ท่าหลวง                                                                                                             แผน</t>
  </si>
  <si>
    <t xml:space="preserve">                                                                                                                                   ผล</t>
  </si>
  <si>
    <t>ผบป.</t>
  </si>
  <si>
    <t>ผมต.</t>
  </si>
  <si>
    <t>ผบป. , ผบค.</t>
  </si>
  <si>
    <t xml:space="preserve"> ผบง ,ผบต.</t>
  </si>
  <si>
    <t xml:space="preserve">   กฟอ.ชัยบาดาล                                                                                                       แผน</t>
  </si>
  <si>
    <t xml:space="preserve">   กฟส.ท่าหลวง                                                                                                                                   แผน</t>
  </si>
  <si>
    <t xml:space="preserve">                                                                                                                           ผล</t>
  </si>
  <si>
    <t xml:space="preserve">                                                                                                                                                         ผล</t>
  </si>
  <si>
    <t xml:space="preserve">              แผน</t>
  </si>
  <si>
    <t xml:space="preserve">                   ผล</t>
  </si>
  <si>
    <t>กฟอ.ชัยบาดาล                                                                                                 แผน</t>
  </si>
  <si>
    <t xml:space="preserve">                                                                                                                                                  ผล</t>
  </si>
  <si>
    <t xml:space="preserve">กฟอ.ชัยบาดาล                                                                                                  แผน </t>
  </si>
  <si>
    <t xml:space="preserve">                                                                                                                                                   ผล</t>
  </si>
  <si>
    <t xml:space="preserve">กฟส.ท่าหลวง                                                                                                   แผน </t>
  </si>
  <si>
    <t>ผกป</t>
  </si>
  <si>
    <t xml:space="preserve"> ผบง.</t>
  </si>
  <si>
    <t>ผบต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</si>
</sst>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0_-;\-* #,##0.000_-;_-* &quot;-&quot;??_-;_-@"/>
    <numFmt numFmtId="188" formatCode="0.000"/>
    <numFmt numFmtId="189" formatCode="#,##0.000"/>
    <numFmt numFmtId="190" formatCode="_-* #,##0_-;\-* #,##0_-;_-* &quot;-&quot;??_-;_-@"/>
  </numFmts>
  <fonts count="73">
    <font>
      <sz val="10"/>
      <color rgb="FF000000"/>
      <name val="Calibri"/>
      <scheme val="minor"/>
    </font>
    <font>
      <b/>
      <sz val="16"/>
      <color rgb="FF000000"/>
      <name val="TH SarabunPSK"/>
    </font>
    <font>
      <sz val="16"/>
      <color rgb="FF000000"/>
      <name val="TH SarabunPSK"/>
    </font>
    <font>
      <b/>
      <u/>
      <sz val="16"/>
      <color rgb="FF000000"/>
      <name val="TH SarabunPSK"/>
    </font>
    <font>
      <sz val="16"/>
      <color theme="1"/>
      <name val="TH SarabunPSK"/>
    </font>
    <font>
      <sz val="10"/>
      <color rgb="FF000000"/>
      <name val="TH SarabunPSK"/>
    </font>
    <font>
      <sz val="16"/>
      <color rgb="FF366092"/>
      <name val="TH SarabunPSK"/>
    </font>
    <font>
      <b/>
      <sz val="16"/>
      <color theme="1"/>
      <name val="TH SarabunPSK"/>
    </font>
    <font>
      <sz val="10"/>
      <name val="Calibri"/>
    </font>
    <font>
      <b/>
      <sz val="16"/>
      <color rgb="FF000000"/>
      <name val="&quot;TH SarabunPSK&quot;"/>
    </font>
    <font>
      <b/>
      <sz val="16"/>
      <color theme="0"/>
      <name val="TH SarabunPSK"/>
    </font>
    <font>
      <b/>
      <sz val="16"/>
      <color rgb="FFFF0000"/>
      <name val="TH SarabunPSK"/>
    </font>
    <font>
      <sz val="16"/>
      <color rgb="FF000000"/>
      <name val="&quot;TH SarabunPSK&quot;"/>
    </font>
    <font>
      <sz val="16"/>
      <color rgb="FFC00000"/>
      <name val="TH SarabunPSK"/>
    </font>
    <font>
      <sz val="16"/>
      <color rgb="FFFF0000"/>
      <name val="TH SarabunPSK"/>
    </font>
    <font>
      <sz val="16"/>
      <color rgb="FF008000"/>
      <name val="TH SarabunPSK"/>
    </font>
    <font>
      <b/>
      <sz val="16"/>
      <color rgb="FF0070C0"/>
      <name val="&quot;TH SarabunPSK&quot;"/>
    </font>
    <font>
      <b/>
      <sz val="16"/>
      <color theme="1"/>
      <name val="&quot;TH SarabunPSK&quot;"/>
    </font>
    <font>
      <b/>
      <sz val="16"/>
      <color rgb="FF0070C0"/>
      <name val="TH SarabunPSK"/>
    </font>
    <font>
      <u/>
      <sz val="16"/>
      <color theme="1"/>
      <name val="TH SarabunPSK"/>
    </font>
    <font>
      <sz val="16"/>
      <color rgb="FF0070C0"/>
      <name val="TH SarabunPSK"/>
    </font>
    <font>
      <sz val="17"/>
      <color theme="1"/>
      <name val="TH SarabunPSK"/>
    </font>
    <font>
      <sz val="10"/>
      <color theme="1"/>
      <name val="TH SarabunPSK"/>
    </font>
    <font>
      <b/>
      <sz val="16"/>
      <color rgb="FFFF0000"/>
      <name val="&quot;TH SarabunPSK&quot;"/>
    </font>
    <font>
      <sz val="16"/>
      <color rgb="FF333333"/>
      <name val="TH SarabunPSK"/>
    </font>
    <font>
      <b/>
      <sz val="16"/>
      <color rgb="FF333333"/>
      <name val="TH SarabunPSK"/>
    </font>
    <font>
      <sz val="16"/>
      <color rgb="FFCC0000"/>
      <name val="TH SarabunPSK"/>
    </font>
    <font>
      <sz val="16"/>
      <color rgb="FF333333"/>
      <name val="&quot;TH SarabunPSK&quot;"/>
    </font>
    <font>
      <b/>
      <u/>
      <sz val="16"/>
      <color rgb="FF000000"/>
      <name val="TH SarabunPSK"/>
    </font>
    <font>
      <sz val="10"/>
      <color theme="1"/>
      <name val="TH SarabunPSK"/>
    </font>
    <font>
      <sz val="16"/>
      <color theme="10"/>
      <name val="TH SarabunPSK"/>
    </font>
    <font>
      <u/>
      <sz val="16"/>
      <color theme="10"/>
      <name val="TH SarabunPSK"/>
    </font>
    <font>
      <u/>
      <sz val="16"/>
      <color theme="10"/>
      <name val="TH SarabunPSK"/>
    </font>
    <font>
      <u/>
      <sz val="16"/>
      <color theme="1"/>
      <name val="TH SarabunPSK"/>
    </font>
    <font>
      <sz val="16"/>
      <color rgb="FF974806"/>
      <name val="TH SarabunPSK"/>
    </font>
    <font>
      <b/>
      <u/>
      <sz val="16"/>
      <color theme="1"/>
      <name val="TH SarabunPSK"/>
    </font>
    <font>
      <sz val="10"/>
      <color theme="1"/>
      <name val="Calibri"/>
      <scheme val="minor"/>
    </font>
    <font>
      <b/>
      <sz val="24"/>
      <color rgb="FFFF0000"/>
      <name val="&quot;TH SarabunPSK&quot;"/>
    </font>
    <font>
      <b/>
      <sz val="24"/>
      <color rgb="FF000000"/>
      <name val="&quot;TH SarabunPSK&quot;"/>
    </font>
    <font>
      <sz val="24"/>
      <color theme="1"/>
      <name val="Calibri"/>
      <scheme val="minor"/>
    </font>
    <font>
      <b/>
      <sz val="24"/>
      <color rgb="FF000000"/>
      <name val="TH SarabunPSK"/>
    </font>
    <font>
      <sz val="17"/>
      <color rgb="FF000000"/>
      <name val="TH SarabunPSK"/>
    </font>
    <font>
      <sz val="10"/>
      <color rgb="FF000000"/>
      <name val="Calibri"/>
    </font>
    <font>
      <sz val="16"/>
      <color theme="1"/>
      <name val="&quot;TH SarabunPSK&quot;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Calibri"/>
    </font>
    <font>
      <b/>
      <sz val="17"/>
      <color rgb="FF000000"/>
      <name val="TH SarabunPSK"/>
    </font>
    <font>
      <b/>
      <sz val="17"/>
      <color theme="1"/>
      <name val="TH SarabunPSK"/>
    </font>
    <font>
      <b/>
      <sz val="16"/>
      <color rgb="FFC00000"/>
      <name val="TH SarabunPSK"/>
    </font>
    <font>
      <b/>
      <sz val="16"/>
      <color rgb="FF980000"/>
      <name val="TH SarabunPSK"/>
    </font>
    <font>
      <sz val="12"/>
      <color rgb="FFFF0000"/>
      <name val="&quot;TH SarabunPSK&quot;"/>
      <charset val="222"/>
    </font>
    <font>
      <sz val="12"/>
      <color theme="1"/>
      <name val="TH SarabunPSK"/>
      <family val="2"/>
    </font>
    <font>
      <sz val="12"/>
      <color rgb="FF002060"/>
      <name val="&quot;TH SarabunPSK&quot;"/>
      <charset val="222"/>
    </font>
    <font>
      <sz val="12"/>
      <color rgb="FFC00000"/>
      <name val="&quot;TH SarabunPSK&quot;"/>
    </font>
    <font>
      <b/>
      <sz val="16"/>
      <color theme="1"/>
      <name val="TH SarabunPSK"/>
      <family val="2"/>
    </font>
    <font>
      <sz val="12"/>
      <color rgb="FF000000"/>
      <name val="&quot;TH SarabunPSK&quot;"/>
    </font>
    <font>
      <sz val="11"/>
      <color rgb="FF000000"/>
      <name val="&quot;TH SarabunPSK&quot;"/>
    </font>
    <font>
      <sz val="12"/>
      <color rgb="FF000000"/>
      <name val="&quot;TH SarabunPSK&quot;"/>
      <charset val="222"/>
    </font>
    <font>
      <b/>
      <sz val="12"/>
      <color theme="1"/>
      <name val="TH SarabunPSK"/>
      <family val="2"/>
    </font>
    <font>
      <sz val="12"/>
      <color rgb="FFC00000"/>
      <name val="&quot;TH SarabunPSK&quot;"/>
      <charset val="222"/>
    </font>
    <font>
      <sz val="12"/>
      <color rgb="FFFF0000"/>
      <name val="TH SarabunPSK"/>
      <family val="2"/>
    </font>
    <font>
      <sz val="16"/>
      <color rgb="FF000000"/>
      <name val="TH SarabunPSK"/>
      <family val="2"/>
    </font>
    <font>
      <b/>
      <sz val="12"/>
      <color rgb="FF000000"/>
      <name val="&quot;TH SarabunPSK&quot;"/>
    </font>
    <font>
      <sz val="12"/>
      <name val="Calibri"/>
      <family val="2"/>
    </font>
    <font>
      <sz val="12"/>
      <color rgb="FF000000"/>
      <name val="Calibri"/>
      <family val="2"/>
      <scheme val="minor"/>
    </font>
    <font>
      <sz val="12"/>
      <color rgb="FFFF0000"/>
      <name val="&quot;TH SarabunPSK&quot;"/>
    </font>
    <font>
      <sz val="12"/>
      <name val="Calibri"/>
      <family val="2"/>
      <charset val="222"/>
    </font>
    <font>
      <sz val="12"/>
      <color rgb="FF000000"/>
      <name val="Calibri"/>
      <family val="2"/>
      <charset val="222"/>
      <scheme val="minor"/>
    </font>
    <font>
      <sz val="12"/>
      <color theme="1"/>
      <name val="Calibri"/>
      <family val="2"/>
      <charset val="222"/>
      <scheme val="minor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b/>
      <sz val="12"/>
      <color rgb="FFFF0000"/>
      <name val="&quot;TH SarabunPSK&quot;"/>
      <charset val="222"/>
    </font>
  </fonts>
  <fills count="21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F99"/>
        <bgColor rgb="FFFFFF99"/>
      </patternFill>
    </fill>
    <fill>
      <patternFill patternType="solid">
        <fgColor rgb="FFEFEFEF"/>
        <bgColor rgb="FFEFEFEF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EAD1DC"/>
        <bgColor rgb="FFEAD1DC"/>
      </patternFill>
    </fill>
    <fill>
      <patternFill patternType="solid">
        <fgColor rgb="FFF2DCDB"/>
        <bgColor rgb="FFF2DCDB"/>
      </patternFill>
    </fill>
    <fill>
      <patternFill patternType="solid">
        <fgColor rgb="FFD9D9D9"/>
        <bgColor rgb="FFD9D9D9"/>
      </patternFill>
    </fill>
    <fill>
      <patternFill patternType="solid">
        <fgColor rgb="FFD9EAD3"/>
        <bgColor rgb="FFD9EAD3"/>
      </patternFill>
    </fill>
    <fill>
      <patternFill patternType="solid">
        <fgColor rgb="FFD0E0E3"/>
        <bgColor rgb="FFD0E0E3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808080"/>
        <bgColor rgb="FF808080"/>
      </patternFill>
    </fill>
    <fill>
      <patternFill patternType="solid">
        <fgColor rgb="FFCFE2F3"/>
        <bgColor rgb="FFCFE2F3"/>
      </patternFill>
    </fill>
    <fill>
      <patternFill patternType="solid">
        <fgColor rgb="FFF9CB9C"/>
        <bgColor rgb="FFF9CB9C"/>
      </patternFill>
    </fill>
    <fill>
      <patternFill patternType="solid">
        <fgColor rgb="FFFFF2CC"/>
        <bgColor rgb="FFFFF2CC"/>
      </patternFill>
    </fill>
    <fill>
      <patternFill patternType="solid">
        <fgColor rgb="FF00FF00"/>
        <bgColor rgb="FF00FF00"/>
      </patternFill>
    </fill>
  </fills>
  <borders count="4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35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quotePrefix="1" applyFont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49" fontId="2" fillId="0" borderId="0" xfId="0" quotePrefix="1" applyNumberFormat="1" applyFont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10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187" fontId="4" fillId="0" borderId="0" xfId="0" applyNumberFormat="1" applyFont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7" fillId="0" borderId="8" xfId="0" applyFont="1" applyBorder="1" applyAlignment="1">
      <alignment vertical="center"/>
    </xf>
    <xf numFmtId="0" fontId="9" fillId="0" borderId="13" xfId="0" applyFont="1" applyBorder="1" applyAlignment="1">
      <alignment horizontal="left"/>
    </xf>
    <xf numFmtId="0" fontId="4" fillId="0" borderId="8" xfId="0" applyFont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188" fontId="4" fillId="0" borderId="8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3" borderId="8" xfId="0" applyFont="1" applyFill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2" fillId="0" borderId="13" xfId="0" applyFont="1" applyBorder="1" applyAlignment="1">
      <alignment horizontal="left"/>
    </xf>
    <xf numFmtId="0" fontId="4" fillId="0" borderId="8" xfId="0" applyFont="1" applyBorder="1" applyAlignment="1">
      <alignment horizontal="center" vertical="center"/>
    </xf>
    <xf numFmtId="0" fontId="11" fillId="0" borderId="14" xfId="0" applyFont="1" applyBorder="1" applyAlignment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188" fontId="4" fillId="0" borderId="12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7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vertical="center"/>
    </xf>
    <xf numFmtId="0" fontId="7" fillId="0" borderId="12" xfId="0" applyFont="1" applyBorder="1" applyAlignment="1">
      <alignment horizontal="left" vertical="center"/>
    </xf>
    <xf numFmtId="188" fontId="4" fillId="0" borderId="12" xfId="0" applyNumberFormat="1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16" xfId="0" applyFont="1" applyBorder="1" applyAlignment="1">
      <alignment vertical="center"/>
    </xf>
    <xf numFmtId="0" fontId="4" fillId="0" borderId="16" xfId="0" applyFont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188" fontId="4" fillId="0" borderId="16" xfId="0" applyNumberFormat="1" applyFont="1" applyBorder="1" applyAlignment="1">
      <alignment vertical="center"/>
    </xf>
    <xf numFmtId="0" fontId="11" fillId="0" borderId="8" xfId="0" applyFont="1" applyBorder="1" applyAlignment="1">
      <alignment horizontal="right" vertical="center"/>
    </xf>
    <xf numFmtId="188" fontId="4" fillId="0" borderId="8" xfId="0" applyNumberFormat="1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7" fillId="3" borderId="12" xfId="0" applyFont="1" applyFill="1" applyBorder="1" applyAlignment="1">
      <alignment horizontal="left" vertical="center"/>
    </xf>
    <xf numFmtId="188" fontId="4" fillId="0" borderId="8" xfId="0" applyNumberFormat="1" applyFont="1" applyBorder="1" applyAlignment="1">
      <alignment horizontal="right" vertical="center"/>
    </xf>
    <xf numFmtId="0" fontId="13" fillId="0" borderId="8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" fillId="0" borderId="8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8" xfId="0" applyFont="1" applyBorder="1" applyAlignment="1">
      <alignment vertical="center"/>
    </xf>
    <xf numFmtId="0" fontId="15" fillId="3" borderId="8" xfId="0" applyFont="1" applyFill="1" applyBorder="1" applyAlignment="1">
      <alignment vertical="center"/>
    </xf>
    <xf numFmtId="188" fontId="14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11" fillId="0" borderId="12" xfId="0" applyFont="1" applyBorder="1" applyAlignment="1">
      <alignment vertical="center"/>
    </xf>
    <xf numFmtId="0" fontId="14" fillId="0" borderId="18" xfId="0" applyFont="1" applyBorder="1" applyAlignment="1">
      <alignment vertical="center"/>
    </xf>
    <xf numFmtId="0" fontId="4" fillId="0" borderId="18" xfId="0" applyFont="1" applyBorder="1" applyAlignment="1">
      <alignment horizontal="center" vertical="center"/>
    </xf>
    <xf numFmtId="0" fontId="7" fillId="0" borderId="13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3" borderId="8" xfId="0" applyFont="1" applyFill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7" fillId="2" borderId="14" xfId="0" applyFont="1" applyFill="1" applyBorder="1" applyAlignment="1">
      <alignment horizontal="left" vertical="center"/>
    </xf>
    <xf numFmtId="0" fontId="7" fillId="2" borderId="18" xfId="0" applyFont="1" applyFill="1" applyBorder="1" applyAlignment="1">
      <alignment horizontal="left" vertical="center"/>
    </xf>
    <xf numFmtId="0" fontId="7" fillId="2" borderId="15" xfId="0" applyFont="1" applyFill="1" applyBorder="1" applyAlignment="1">
      <alignment horizontal="left" vertical="center"/>
    </xf>
    <xf numFmtId="0" fontId="7" fillId="0" borderId="8" xfId="0" applyFont="1" applyBorder="1" applyAlignment="1">
      <alignment vertical="top" wrapText="1"/>
    </xf>
    <xf numFmtId="0" fontId="9" fillId="0" borderId="16" xfId="0" applyFont="1" applyBorder="1" applyAlignment="1">
      <alignment horizontal="left"/>
    </xf>
    <xf numFmtId="0" fontId="12" fillId="0" borderId="19" xfId="0" applyFont="1" applyBorder="1" applyAlignment="1">
      <alignment horizontal="center"/>
    </xf>
    <xf numFmtId="188" fontId="4" fillId="0" borderId="16" xfId="0" applyNumberFormat="1" applyFont="1" applyBorder="1" applyAlignment="1">
      <alignment horizontal="right" vertical="center"/>
    </xf>
    <xf numFmtId="0" fontId="4" fillId="0" borderId="0" xfId="0" applyFont="1" applyAlignment="1">
      <alignment vertical="top"/>
    </xf>
    <xf numFmtId="0" fontId="4" fillId="0" borderId="8" xfId="0" applyFont="1" applyBorder="1" applyAlignment="1">
      <alignment vertical="top" wrapText="1"/>
    </xf>
    <xf numFmtId="0" fontId="9" fillId="0" borderId="8" xfId="0" applyFont="1" applyBorder="1" applyAlignment="1">
      <alignment horizontal="left"/>
    </xf>
    <xf numFmtId="0" fontId="12" fillId="0" borderId="13" xfId="0" applyFont="1" applyBorder="1" applyAlignment="1">
      <alignment horizontal="center"/>
    </xf>
    <xf numFmtId="0" fontId="12" fillId="0" borderId="8" xfId="0" applyFont="1" applyBorder="1" applyAlignment="1"/>
    <xf numFmtId="0" fontId="12" fillId="0" borderId="13" xfId="0" applyFont="1" applyBorder="1" applyAlignment="1">
      <alignment horizontal="center"/>
    </xf>
    <xf numFmtId="0" fontId="4" fillId="0" borderId="17" xfId="0" applyFont="1" applyBorder="1" applyAlignment="1">
      <alignment vertical="top" wrapText="1"/>
    </xf>
    <xf numFmtId="0" fontId="12" fillId="0" borderId="8" xfId="0" applyFont="1" applyBorder="1" applyAlignment="1">
      <alignment horizontal="left"/>
    </xf>
    <xf numFmtId="0" fontId="12" fillId="0" borderId="13" xfId="0" applyFont="1" applyBorder="1" applyAlignment="1">
      <alignment horizontal="center"/>
    </xf>
    <xf numFmtId="188" fontId="4" fillId="0" borderId="13" xfId="0" applyNumberFormat="1" applyFont="1" applyBorder="1" applyAlignment="1">
      <alignment horizontal="right" vertical="center"/>
    </xf>
    <xf numFmtId="0" fontId="12" fillId="0" borderId="0" xfId="0" applyFont="1" applyAlignment="1">
      <alignment horizontal="center"/>
    </xf>
    <xf numFmtId="0" fontId="12" fillId="0" borderId="17" xfId="0" applyFont="1" applyBorder="1" applyAlignment="1">
      <alignment horizontal="center"/>
    </xf>
    <xf numFmtId="0" fontId="16" fillId="0" borderId="8" xfId="0" applyFont="1" applyBorder="1" applyAlignment="1"/>
    <xf numFmtId="0" fontId="17" fillId="0" borderId="8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18" fillId="0" borderId="8" xfId="0" applyFont="1" applyBorder="1" applyAlignment="1">
      <alignment vertical="top" wrapText="1"/>
    </xf>
    <xf numFmtId="0" fontId="17" fillId="0" borderId="8" xfId="0" applyFont="1" applyBorder="1" applyAlignment="1">
      <alignment horizontal="left" vertical="top"/>
    </xf>
    <xf numFmtId="0" fontId="16" fillId="0" borderId="8" xfId="0" applyFont="1" applyBorder="1" applyAlignment="1">
      <alignment horizontal="left"/>
    </xf>
    <xf numFmtId="0" fontId="12" fillId="0" borderId="8" xfId="0" applyFont="1" applyBorder="1" applyAlignment="1">
      <alignment horizontal="left" vertical="top"/>
    </xf>
    <xf numFmtId="0" fontId="12" fillId="0" borderId="13" xfId="0" applyFont="1" applyBorder="1" applyAlignment="1">
      <alignment horizontal="center" vertical="top"/>
    </xf>
    <xf numFmtId="9" fontId="12" fillId="0" borderId="13" xfId="0" applyNumberFormat="1" applyFont="1" applyBorder="1" applyAlignment="1">
      <alignment horizontal="center" vertical="top"/>
    </xf>
    <xf numFmtId="0" fontId="12" fillId="0" borderId="13" xfId="0" applyFont="1" applyBorder="1" applyAlignment="1">
      <alignment horizontal="center"/>
    </xf>
    <xf numFmtId="0" fontId="12" fillId="4" borderId="13" xfId="0" applyFont="1" applyFill="1" applyBorder="1" applyAlignment="1">
      <alignment horizontal="center"/>
    </xf>
    <xf numFmtId="0" fontId="12" fillId="0" borderId="8" xfId="0" applyFont="1" applyBorder="1" applyAlignment="1">
      <alignment horizontal="left"/>
    </xf>
    <xf numFmtId="0" fontId="12" fillId="0" borderId="8" xfId="0" applyFont="1" applyBorder="1" applyAlignment="1">
      <alignment horizontal="center" vertical="top"/>
    </xf>
    <xf numFmtId="9" fontId="12" fillId="0" borderId="8" xfId="0" applyNumberFormat="1" applyFont="1" applyBorder="1" applyAlignment="1">
      <alignment horizontal="center" vertical="top"/>
    </xf>
    <xf numFmtId="0" fontId="12" fillId="0" borderId="8" xfId="0" applyFont="1" applyBorder="1" applyAlignment="1">
      <alignment horizontal="center"/>
    </xf>
    <xf numFmtId="0" fontId="7" fillId="5" borderId="8" xfId="0" applyFont="1" applyFill="1" applyBorder="1" applyAlignment="1">
      <alignment vertical="center"/>
    </xf>
    <xf numFmtId="0" fontId="4" fillId="5" borderId="20" xfId="0" applyFont="1" applyFill="1" applyBorder="1" applyAlignment="1">
      <alignment horizontal="left" vertical="center"/>
    </xf>
    <xf numFmtId="0" fontId="4" fillId="5" borderId="20" xfId="0" applyFont="1" applyFill="1" applyBorder="1" applyAlignment="1">
      <alignment horizontal="center" vertical="center"/>
    </xf>
    <xf numFmtId="0" fontId="4" fillId="6" borderId="20" xfId="0" applyFont="1" applyFill="1" applyBorder="1" applyAlignment="1">
      <alignment horizontal="center" vertical="center"/>
    </xf>
    <xf numFmtId="188" fontId="4" fillId="5" borderId="20" xfId="0" applyNumberFormat="1" applyFont="1" applyFill="1" applyBorder="1" applyAlignment="1">
      <alignment horizontal="center" vertical="center"/>
    </xf>
    <xf numFmtId="49" fontId="7" fillId="5" borderId="8" xfId="0" applyNumberFormat="1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188" fontId="4" fillId="5" borderId="7" xfId="0" applyNumberFormat="1" applyFont="1" applyFill="1" applyBorder="1" applyAlignment="1">
      <alignment horizontal="center" vertical="center"/>
    </xf>
    <xf numFmtId="0" fontId="4" fillId="5" borderId="8" xfId="0" applyFont="1" applyFill="1" applyBorder="1" applyAlignment="1">
      <alignment vertical="center"/>
    </xf>
    <xf numFmtId="0" fontId="4" fillId="5" borderId="7" xfId="0" applyFont="1" applyFill="1" applyBorder="1" applyAlignment="1">
      <alignment horizontal="left" vertical="top" wrapText="1"/>
    </xf>
    <xf numFmtId="0" fontId="4" fillId="5" borderId="7" xfId="0" applyFont="1" applyFill="1" applyBorder="1" applyAlignment="1">
      <alignment vertical="center"/>
    </xf>
    <xf numFmtId="0" fontId="4" fillId="6" borderId="7" xfId="0" applyFont="1" applyFill="1" applyBorder="1" applyAlignment="1">
      <alignment vertical="center"/>
    </xf>
    <xf numFmtId="188" fontId="4" fillId="5" borderId="7" xfId="0" applyNumberFormat="1" applyFont="1" applyFill="1" applyBorder="1" applyAlignment="1">
      <alignment vertical="center"/>
    </xf>
    <xf numFmtId="0" fontId="4" fillId="5" borderId="8" xfId="0" applyFont="1" applyFill="1" applyBorder="1" applyAlignment="1">
      <alignment horizontal="left" vertical="center"/>
    </xf>
    <xf numFmtId="0" fontId="4" fillId="0" borderId="0" xfId="0" applyFont="1" applyAlignment="1">
      <alignment vertical="top" wrapText="1"/>
    </xf>
    <xf numFmtId="0" fontId="11" fillId="5" borderId="7" xfId="0" applyFont="1" applyFill="1" applyBorder="1" applyAlignment="1">
      <alignment vertical="center"/>
    </xf>
    <xf numFmtId="188" fontId="14" fillId="5" borderId="7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5" borderId="8" xfId="0" quotePrefix="1" applyFont="1" applyFill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5" fillId="5" borderId="7" xfId="0" applyFont="1" applyFill="1" applyBorder="1" applyAlignment="1">
      <alignment horizontal="center" vertical="center"/>
    </xf>
    <xf numFmtId="188" fontId="20" fillId="5" borderId="7" xfId="0" applyNumberFormat="1" applyFont="1" applyFill="1" applyBorder="1" applyAlignment="1">
      <alignment horizontal="right" vertical="center"/>
    </xf>
    <xf numFmtId="0" fontId="4" fillId="5" borderId="21" xfId="0" applyFont="1" applyFill="1" applyBorder="1" applyAlignment="1">
      <alignment horizontal="left" vertical="center"/>
    </xf>
    <xf numFmtId="0" fontId="15" fillId="5" borderId="21" xfId="0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/>
    </xf>
    <xf numFmtId="0" fontId="4" fillId="6" borderId="21" xfId="0" applyFont="1" applyFill="1" applyBorder="1" applyAlignment="1">
      <alignment horizontal="center" vertical="center"/>
    </xf>
    <xf numFmtId="188" fontId="20" fillId="5" borderId="21" xfId="0" applyNumberFormat="1" applyFont="1" applyFill="1" applyBorder="1" applyAlignment="1">
      <alignment horizontal="right" vertical="center"/>
    </xf>
    <xf numFmtId="188" fontId="4" fillId="5" borderId="21" xfId="0" applyNumberFormat="1" applyFont="1" applyFill="1" applyBorder="1" applyAlignment="1">
      <alignment horizontal="center" vertical="center"/>
    </xf>
    <xf numFmtId="0" fontId="7" fillId="0" borderId="16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188" fontId="4" fillId="0" borderId="13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vertical="center" wrapText="1"/>
    </xf>
    <xf numFmtId="189" fontId="4" fillId="0" borderId="0" xfId="0" applyNumberFormat="1" applyFont="1" applyAlignment="1">
      <alignment horizontal="left" vertical="center"/>
    </xf>
    <xf numFmtId="9" fontId="4" fillId="0" borderId="8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4" fillId="0" borderId="17" xfId="0" applyFont="1" applyBorder="1" applyAlignment="1">
      <alignment horizontal="center" vertical="center"/>
    </xf>
    <xf numFmtId="188" fontId="4" fillId="0" borderId="15" xfId="0" applyNumberFormat="1" applyFont="1" applyBorder="1" applyAlignment="1">
      <alignment horizontal="center" vertical="center"/>
    </xf>
    <xf numFmtId="0" fontId="14" fillId="3" borderId="8" xfId="0" applyFont="1" applyFill="1" applyBorder="1" applyAlignment="1">
      <alignment vertical="center"/>
    </xf>
    <xf numFmtId="0" fontId="14" fillId="0" borderId="12" xfId="0" applyFont="1" applyBorder="1" applyAlignment="1">
      <alignment vertical="center"/>
    </xf>
    <xf numFmtId="0" fontId="14" fillId="3" borderId="12" xfId="0" applyFont="1" applyFill="1" applyBorder="1" applyAlignment="1">
      <alignment vertical="center"/>
    </xf>
    <xf numFmtId="0" fontId="13" fillId="0" borderId="0" xfId="0" applyFont="1" applyAlignment="1">
      <alignment vertical="center"/>
    </xf>
    <xf numFmtId="49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0" xfId="0" quotePrefix="1" applyFont="1" applyAlignment="1">
      <alignment horizontal="left" vertical="center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10" fontId="7" fillId="2" borderId="1" xfId="0" applyNumberFormat="1" applyFont="1" applyFill="1" applyBorder="1" applyAlignment="1">
      <alignment horizontal="center" vertical="top"/>
    </xf>
    <xf numFmtId="10" fontId="7" fillId="2" borderId="22" xfId="0" applyNumberFormat="1" applyFont="1" applyFill="1" applyBorder="1" applyAlignment="1">
      <alignment horizontal="center" vertical="top"/>
    </xf>
    <xf numFmtId="0" fontId="4" fillId="2" borderId="23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top"/>
    </xf>
    <xf numFmtId="0" fontId="7" fillId="2" borderId="25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top"/>
    </xf>
    <xf numFmtId="0" fontId="4" fillId="2" borderId="26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left" vertical="center"/>
    </xf>
    <xf numFmtId="0" fontId="11" fillId="7" borderId="3" xfId="0" applyFont="1" applyFill="1" applyBorder="1" applyAlignment="1">
      <alignment horizontal="left" vertical="top"/>
    </xf>
    <xf numFmtId="0" fontId="14" fillId="7" borderId="3" xfId="0" applyFont="1" applyFill="1" applyBorder="1" applyAlignment="1">
      <alignment horizontal="left" vertical="top"/>
    </xf>
    <xf numFmtId="0" fontId="11" fillId="7" borderId="4" xfId="0" applyFont="1" applyFill="1" applyBorder="1" applyAlignment="1">
      <alignment horizontal="left" vertical="top"/>
    </xf>
    <xf numFmtId="0" fontId="7" fillId="0" borderId="20" xfId="0" applyFont="1" applyBorder="1" applyAlignment="1">
      <alignment horizontal="left" vertical="top"/>
    </xf>
    <xf numFmtId="0" fontId="7" fillId="0" borderId="20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0" fontId="4" fillId="0" borderId="27" xfId="0" applyFont="1" applyBorder="1" applyAlignment="1">
      <alignment horizontal="left" vertical="top" wrapText="1"/>
    </xf>
    <xf numFmtId="0" fontId="5" fillId="0" borderId="24" xfId="0" applyFont="1" applyBorder="1"/>
    <xf numFmtId="0" fontId="7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center" vertical="top"/>
    </xf>
    <xf numFmtId="0" fontId="4" fillId="0" borderId="25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top"/>
    </xf>
    <xf numFmtId="0" fontId="7" fillId="0" borderId="21" xfId="0" applyFont="1" applyBorder="1" applyAlignment="1">
      <alignment horizontal="left" vertical="top"/>
    </xf>
    <xf numFmtId="0" fontId="4" fillId="0" borderId="8" xfId="0" applyFont="1" applyBorder="1" applyAlignment="1">
      <alignment horizontal="center" vertical="top"/>
    </xf>
    <xf numFmtId="0" fontId="11" fillId="4" borderId="17" xfId="0" applyFont="1" applyFill="1" applyBorder="1" applyAlignment="1">
      <alignment horizontal="left" vertical="center"/>
    </xf>
    <xf numFmtId="0" fontId="11" fillId="4" borderId="8" xfId="0" applyFont="1" applyFill="1" applyBorder="1" applyAlignment="1">
      <alignment horizontal="left" vertical="top"/>
    </xf>
    <xf numFmtId="0" fontId="11" fillId="4" borderId="13" xfId="0" applyFont="1" applyFill="1" applyBorder="1" applyAlignment="1">
      <alignment horizontal="left" vertical="top"/>
    </xf>
    <xf numFmtId="0" fontId="14" fillId="4" borderId="8" xfId="0" applyFont="1" applyFill="1" applyBorder="1" applyAlignment="1">
      <alignment horizontal="left" vertical="top"/>
    </xf>
    <xf numFmtId="0" fontId="14" fillId="4" borderId="28" xfId="0" applyFont="1" applyFill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7" fillId="0" borderId="0" xfId="0" applyFont="1" applyAlignment="1">
      <alignment vertical="top"/>
    </xf>
    <xf numFmtId="0" fontId="7" fillId="0" borderId="8" xfId="0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4" fillId="0" borderId="0" xfId="0" applyFont="1" applyAlignment="1">
      <alignment horizontal="center" vertical="top"/>
    </xf>
    <xf numFmtId="0" fontId="7" fillId="0" borderId="17" xfId="0" applyFont="1" applyBorder="1" applyAlignment="1">
      <alignment horizontal="left" vertical="top"/>
    </xf>
    <xf numFmtId="0" fontId="4" fillId="4" borderId="8" xfId="0" applyFont="1" applyFill="1" applyBorder="1" applyAlignment="1">
      <alignment horizontal="center" vertical="top"/>
    </xf>
    <xf numFmtId="0" fontId="4" fillId="4" borderId="8" xfId="0" applyFont="1" applyFill="1" applyBorder="1" applyAlignment="1">
      <alignment horizontal="center" vertical="top"/>
    </xf>
    <xf numFmtId="0" fontId="11" fillId="0" borderId="8" xfId="0" applyFont="1" applyBorder="1" applyAlignment="1">
      <alignment horizontal="left" vertical="top"/>
    </xf>
    <xf numFmtId="0" fontId="11" fillId="0" borderId="12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4" fillId="0" borderId="18" xfId="0" applyFont="1" applyBorder="1" applyAlignment="1">
      <alignment horizontal="left" vertical="top"/>
    </xf>
    <xf numFmtId="0" fontId="7" fillId="0" borderId="8" xfId="0" applyFont="1" applyBorder="1" applyAlignment="1">
      <alignment horizontal="center" vertical="top"/>
    </xf>
    <xf numFmtId="0" fontId="7" fillId="0" borderId="17" xfId="0" applyFont="1" applyBorder="1" applyAlignment="1">
      <alignment vertical="top"/>
    </xf>
    <xf numFmtId="0" fontId="7" fillId="0" borderId="14" xfId="0" applyFont="1" applyBorder="1" applyAlignment="1">
      <alignment vertical="top"/>
    </xf>
    <xf numFmtId="0" fontId="7" fillId="0" borderId="12" xfId="0" applyFont="1" applyBorder="1" applyAlignment="1">
      <alignment vertical="top"/>
    </xf>
    <xf numFmtId="0" fontId="4" fillId="0" borderId="12" xfId="0" applyFont="1" applyBorder="1" applyAlignment="1">
      <alignment vertical="top"/>
    </xf>
    <xf numFmtId="0" fontId="4" fillId="0" borderId="18" xfId="0" applyFont="1" applyBorder="1" applyAlignment="1">
      <alignment vertical="top"/>
    </xf>
    <xf numFmtId="9" fontId="4" fillId="4" borderId="8" xfId="0" applyNumberFormat="1" applyFont="1" applyFill="1" applyBorder="1" applyAlignment="1">
      <alignment horizontal="center" vertical="top"/>
    </xf>
    <xf numFmtId="0" fontId="7" fillId="0" borderId="17" xfId="0" applyFont="1" applyBorder="1" applyAlignment="1">
      <alignment vertical="top"/>
    </xf>
    <xf numFmtId="0" fontId="11" fillId="0" borderId="8" xfId="0" applyFont="1" applyBorder="1" applyAlignment="1">
      <alignment vertical="top"/>
    </xf>
    <xf numFmtId="0" fontId="21" fillId="0" borderId="8" xfId="0" applyFont="1" applyBorder="1" applyAlignment="1">
      <alignment horizontal="center" vertical="top"/>
    </xf>
    <xf numFmtId="0" fontId="7" fillId="0" borderId="17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1" fillId="7" borderId="2" xfId="0" applyFont="1" applyFill="1" applyBorder="1" applyAlignment="1">
      <alignment horizontal="left" vertical="top"/>
    </xf>
    <xf numFmtId="0" fontId="7" fillId="4" borderId="29" xfId="0" applyFont="1" applyFill="1" applyBorder="1" applyAlignment="1">
      <alignment horizontal="left" vertical="top"/>
    </xf>
    <xf numFmtId="0" fontId="7" fillId="4" borderId="29" xfId="0" applyFont="1" applyFill="1" applyBorder="1" applyAlignment="1">
      <alignment vertical="top" wrapText="1"/>
    </xf>
    <xf numFmtId="0" fontId="7" fillId="4" borderId="20" xfId="0" applyFont="1" applyFill="1" applyBorder="1" applyAlignment="1">
      <alignment vertical="top" wrapText="1"/>
    </xf>
    <xf numFmtId="0" fontId="4" fillId="4" borderId="20" xfId="0" applyFont="1" applyFill="1" applyBorder="1" applyAlignment="1">
      <alignment vertical="top" wrapText="1"/>
    </xf>
    <xf numFmtId="0" fontId="4" fillId="0" borderId="30" xfId="0" applyFont="1" applyBorder="1" applyAlignment="1">
      <alignment vertical="top" wrapText="1"/>
    </xf>
    <xf numFmtId="0" fontId="5" fillId="4" borderId="25" xfId="0" applyFont="1" applyFill="1" applyBorder="1"/>
    <xf numFmtId="0" fontId="5" fillId="4" borderId="24" xfId="0" applyFont="1" applyFill="1" applyBorder="1"/>
    <xf numFmtId="0" fontId="7" fillId="4" borderId="31" xfId="0" applyFont="1" applyFill="1" applyBorder="1" applyAlignment="1">
      <alignment horizontal="left" vertical="top"/>
    </xf>
    <xf numFmtId="187" fontId="7" fillId="4" borderId="31" xfId="0" applyNumberFormat="1" applyFont="1" applyFill="1" applyBorder="1" applyAlignment="1">
      <alignment horizontal="left" vertical="top"/>
    </xf>
    <xf numFmtId="0" fontId="4" fillId="0" borderId="32" xfId="0" applyFont="1" applyBorder="1" applyAlignment="1">
      <alignment horizontal="center" vertical="top"/>
    </xf>
    <xf numFmtId="0" fontId="7" fillId="4" borderId="33" xfId="0" applyFont="1" applyFill="1" applyBorder="1" applyAlignment="1">
      <alignment horizontal="center" vertical="top"/>
    </xf>
    <xf numFmtId="187" fontId="7" fillId="4" borderId="33" xfId="0" applyNumberFormat="1" applyFont="1" applyFill="1" applyBorder="1" applyAlignment="1">
      <alignment horizontal="left" vertical="top"/>
    </xf>
    <xf numFmtId="187" fontId="7" fillId="4" borderId="21" xfId="0" applyNumberFormat="1" applyFont="1" applyFill="1" applyBorder="1" applyAlignment="1">
      <alignment horizontal="left" vertical="top"/>
    </xf>
    <xf numFmtId="0" fontId="11" fillId="4" borderId="14" xfId="0" applyFont="1" applyFill="1" applyBorder="1" applyAlignment="1">
      <alignment horizontal="left" vertical="top"/>
    </xf>
    <xf numFmtId="0" fontId="4" fillId="4" borderId="12" xfId="0" applyFont="1" applyFill="1" applyBorder="1" applyAlignment="1">
      <alignment horizontal="left" vertical="top"/>
    </xf>
    <xf numFmtId="0" fontId="4" fillId="0" borderId="15" xfId="0" applyFont="1" applyBorder="1" applyAlignment="1">
      <alignment horizontal="left" vertical="top"/>
    </xf>
    <xf numFmtId="0" fontId="11" fillId="4" borderId="15" xfId="0" applyFont="1" applyFill="1" applyBorder="1" applyAlignment="1">
      <alignment horizontal="left" vertical="top"/>
    </xf>
    <xf numFmtId="0" fontId="7" fillId="4" borderId="20" xfId="0" applyFont="1" applyFill="1" applyBorder="1" applyAlignment="1">
      <alignment horizontal="left" vertical="top"/>
    </xf>
    <xf numFmtId="0" fontId="7" fillId="4" borderId="34" xfId="0" applyFont="1" applyFill="1" applyBorder="1" applyAlignment="1">
      <alignment vertical="top" wrapText="1"/>
    </xf>
    <xf numFmtId="0" fontId="7" fillId="4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vertical="top" wrapText="1"/>
    </xf>
    <xf numFmtId="0" fontId="4" fillId="0" borderId="23" xfId="0" applyFont="1" applyBorder="1" applyAlignment="1">
      <alignment vertical="top" wrapText="1"/>
    </xf>
    <xf numFmtId="0" fontId="7" fillId="4" borderId="7" xfId="0" applyFont="1" applyFill="1" applyBorder="1" applyAlignment="1">
      <alignment horizontal="left" vertical="top"/>
    </xf>
    <xf numFmtId="187" fontId="7" fillId="4" borderId="9" xfId="0" applyNumberFormat="1" applyFont="1" applyFill="1" applyBorder="1" applyAlignment="1">
      <alignment horizontal="left" vertical="top"/>
    </xf>
    <xf numFmtId="0" fontId="7" fillId="4" borderId="7" xfId="0" applyFont="1" applyFill="1" applyBorder="1" applyAlignment="1">
      <alignment horizontal="center" vertical="top"/>
    </xf>
    <xf numFmtId="187" fontId="7" fillId="4" borderId="7" xfId="0" applyNumberFormat="1" applyFont="1" applyFill="1" applyBorder="1" applyAlignment="1">
      <alignment horizontal="left" vertical="top"/>
    </xf>
    <xf numFmtId="0" fontId="7" fillId="4" borderId="9" xfId="0" applyFont="1" applyFill="1" applyBorder="1" applyAlignment="1">
      <alignment vertical="top" wrapText="1"/>
    </xf>
    <xf numFmtId="0" fontId="7" fillId="4" borderId="7" xfId="0" applyFont="1" applyFill="1" applyBorder="1" applyAlignment="1">
      <alignment vertical="top" wrapText="1"/>
    </xf>
    <xf numFmtId="0" fontId="4" fillId="4" borderId="7" xfId="0" applyFont="1" applyFill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7" fillId="4" borderId="9" xfId="0" applyFont="1" applyFill="1" applyBorder="1" applyAlignment="1">
      <alignment vertical="top"/>
    </xf>
    <xf numFmtId="0" fontId="7" fillId="4" borderId="7" xfId="0" applyFont="1" applyFill="1" applyBorder="1" applyAlignment="1">
      <alignment vertical="top"/>
    </xf>
    <xf numFmtId="0" fontId="4" fillId="4" borderId="7" xfId="0" applyFont="1" applyFill="1" applyBorder="1" applyAlignment="1">
      <alignment vertical="top"/>
    </xf>
    <xf numFmtId="0" fontId="4" fillId="0" borderId="25" xfId="0" applyFont="1" applyBorder="1" applyAlignment="1">
      <alignment vertical="top"/>
    </xf>
    <xf numFmtId="0" fontId="7" fillId="4" borderId="37" xfId="0" applyFont="1" applyFill="1" applyBorder="1" applyAlignment="1">
      <alignment horizontal="center" vertical="top"/>
    </xf>
    <xf numFmtId="187" fontId="4" fillId="4" borderId="21" xfId="0" applyNumberFormat="1" applyFont="1" applyFill="1" applyBorder="1" applyAlignment="1">
      <alignment horizontal="left" vertical="top"/>
    </xf>
    <xf numFmtId="187" fontId="4" fillId="0" borderId="26" xfId="0" applyNumberFormat="1" applyFont="1" applyBorder="1" applyAlignment="1">
      <alignment horizontal="left" vertical="top"/>
    </xf>
    <xf numFmtId="0" fontId="1" fillId="7" borderId="2" xfId="0" applyFont="1" applyFill="1" applyBorder="1" applyAlignment="1">
      <alignment vertical="top"/>
    </xf>
    <xf numFmtId="0" fontId="1" fillId="7" borderId="3" xfId="0" applyFont="1" applyFill="1" applyBorder="1" applyAlignment="1">
      <alignment vertical="top"/>
    </xf>
    <xf numFmtId="0" fontId="5" fillId="7" borderId="3" xfId="0" applyFont="1" applyFill="1" applyBorder="1"/>
    <xf numFmtId="0" fontId="1" fillId="7" borderId="4" xfId="0" applyFont="1" applyFill="1" applyBorder="1" applyAlignment="1">
      <alignment vertical="top"/>
    </xf>
    <xf numFmtId="0" fontId="4" fillId="0" borderId="8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187" fontId="7" fillId="0" borderId="17" xfId="0" applyNumberFormat="1" applyFont="1" applyBorder="1" applyAlignment="1">
      <alignment horizontal="left" vertical="top"/>
    </xf>
    <xf numFmtId="9" fontId="4" fillId="0" borderId="8" xfId="0" applyNumberFormat="1" applyFont="1" applyBorder="1" applyAlignment="1">
      <alignment horizontal="center" vertical="top"/>
    </xf>
    <xf numFmtId="187" fontId="7" fillId="0" borderId="12" xfId="0" applyNumberFormat="1" applyFont="1" applyBorder="1" applyAlignment="1">
      <alignment horizontal="left" vertical="top"/>
    </xf>
    <xf numFmtId="0" fontId="4" fillId="0" borderId="12" xfId="0" applyFont="1" applyBorder="1" applyAlignment="1">
      <alignment horizontal="center" vertical="top"/>
    </xf>
    <xf numFmtId="0" fontId="4" fillId="0" borderId="18" xfId="0" applyFont="1" applyBorder="1" applyAlignment="1">
      <alignment horizontal="center" vertical="top"/>
    </xf>
    <xf numFmtId="0" fontId="7" fillId="0" borderId="14" xfId="0" applyFont="1" applyBorder="1" applyAlignment="1">
      <alignment horizontal="left" vertical="top"/>
    </xf>
    <xf numFmtId="0" fontId="7" fillId="0" borderId="12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187" fontId="1" fillId="0" borderId="17" xfId="0" applyNumberFormat="1" applyFont="1" applyBorder="1" applyAlignment="1">
      <alignment horizontal="left" vertical="top"/>
    </xf>
    <xf numFmtId="0" fontId="14" fillId="0" borderId="8" xfId="0" applyFont="1" applyBorder="1" applyAlignment="1">
      <alignment horizontal="center" vertical="top"/>
    </xf>
    <xf numFmtId="0" fontId="1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7" fillId="0" borderId="16" xfId="0" applyFont="1" applyBorder="1" applyAlignment="1">
      <alignment vertical="top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190" fontId="11" fillId="0" borderId="8" xfId="0" applyNumberFormat="1" applyFont="1" applyBorder="1" applyAlignment="1">
      <alignment horizontal="left" vertical="top"/>
    </xf>
    <xf numFmtId="190" fontId="7" fillId="0" borderId="8" xfId="0" applyNumberFormat="1" applyFont="1" applyBorder="1" applyAlignment="1">
      <alignment horizontal="left" vertical="top"/>
    </xf>
    <xf numFmtId="0" fontId="5" fillId="0" borderId="8" xfId="0" applyFont="1" applyBorder="1"/>
    <xf numFmtId="190" fontId="11" fillId="0" borderId="14" xfId="0" applyNumberFormat="1" applyFont="1" applyBorder="1" applyAlignment="1">
      <alignment horizontal="left" vertical="top"/>
    </xf>
    <xf numFmtId="190" fontId="11" fillId="0" borderId="12" xfId="0" applyNumberFormat="1" applyFont="1" applyBorder="1" applyAlignment="1">
      <alignment horizontal="left" vertical="top"/>
    </xf>
    <xf numFmtId="0" fontId="7" fillId="0" borderId="17" xfId="0" quotePrefix="1" applyFont="1" applyBorder="1" applyAlignment="1">
      <alignment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190" fontId="11" fillId="0" borderId="17" xfId="0" applyNumberFormat="1" applyFont="1" applyBorder="1" applyAlignment="1">
      <alignment horizontal="left" vertical="top"/>
    </xf>
    <xf numFmtId="0" fontId="11" fillId="7" borderId="3" xfId="0" applyFont="1" applyFill="1" applyBorder="1" applyAlignment="1">
      <alignment vertical="top"/>
    </xf>
    <xf numFmtId="0" fontId="22" fillId="7" borderId="3" xfId="0" applyFont="1" applyFill="1" applyBorder="1"/>
    <xf numFmtId="0" fontId="11" fillId="7" borderId="4" xfId="0" applyFont="1" applyFill="1" applyBorder="1" applyAlignment="1">
      <alignment vertical="top"/>
    </xf>
    <xf numFmtId="190" fontId="7" fillId="0" borderId="17" xfId="0" applyNumberFormat="1" applyFont="1" applyBorder="1" applyAlignment="1">
      <alignment horizontal="left" vertical="top"/>
    </xf>
    <xf numFmtId="0" fontId="11" fillId="0" borderId="14" xfId="0" applyFont="1" applyBorder="1" applyAlignment="1">
      <alignment vertical="top"/>
    </xf>
    <xf numFmtId="0" fontId="11" fillId="0" borderId="12" xfId="0" applyFont="1" applyBorder="1" applyAlignment="1">
      <alignment vertical="top"/>
    </xf>
    <xf numFmtId="0" fontId="14" fillId="0" borderId="12" xfId="0" applyFont="1" applyBorder="1" applyAlignment="1">
      <alignment horizontal="center" vertical="top"/>
    </xf>
    <xf numFmtId="0" fontId="14" fillId="0" borderId="18" xfId="0" applyFont="1" applyBorder="1" applyAlignment="1">
      <alignment horizontal="center" vertical="top"/>
    </xf>
    <xf numFmtId="0" fontId="4" fillId="0" borderId="38" xfId="0" applyFont="1" applyBorder="1" applyAlignment="1">
      <alignment vertical="top"/>
    </xf>
    <xf numFmtId="0" fontId="22" fillId="0" borderId="12" xfId="0" applyFont="1" applyBorder="1"/>
    <xf numFmtId="0" fontId="22" fillId="0" borderId="18" xfId="0" applyFont="1" applyBorder="1"/>
    <xf numFmtId="190" fontId="7" fillId="0" borderId="12" xfId="0" applyNumberFormat="1" applyFont="1" applyBorder="1" applyAlignment="1">
      <alignment horizontal="left" vertical="top"/>
    </xf>
    <xf numFmtId="0" fontId="4" fillId="4" borderId="11" xfId="0" applyFont="1" applyFill="1" applyBorder="1" applyAlignment="1">
      <alignment horizontal="center" vertical="top"/>
    </xf>
    <xf numFmtId="0" fontId="4" fillId="4" borderId="36" xfId="0" applyFont="1" applyFill="1" applyBorder="1" applyAlignment="1">
      <alignment horizontal="center" vertical="top"/>
    </xf>
    <xf numFmtId="0" fontId="4" fillId="4" borderId="7" xfId="0" applyFont="1" applyFill="1" applyBorder="1" applyAlignment="1">
      <alignment horizontal="center" vertical="top"/>
    </xf>
    <xf numFmtId="0" fontId="4" fillId="4" borderId="25" xfId="0" applyFont="1" applyFill="1" applyBorder="1" applyAlignment="1">
      <alignment horizontal="center" vertical="top"/>
    </xf>
    <xf numFmtId="0" fontId="11" fillId="4" borderId="7" xfId="0" applyFont="1" applyFill="1" applyBorder="1" applyAlignment="1">
      <alignment horizontal="left" vertical="top"/>
    </xf>
    <xf numFmtId="0" fontId="11" fillId="4" borderId="11" xfId="0" applyFont="1" applyFill="1" applyBorder="1" applyAlignment="1">
      <alignment vertical="top"/>
    </xf>
    <xf numFmtId="0" fontId="4" fillId="4" borderId="25" xfId="0" applyFont="1" applyFill="1" applyBorder="1" applyAlignment="1">
      <alignment vertical="top"/>
    </xf>
    <xf numFmtId="0" fontId="2" fillId="4" borderId="25" xfId="0" applyFont="1" applyFill="1" applyBorder="1" applyAlignment="1">
      <alignment vertical="top"/>
    </xf>
    <xf numFmtId="0" fontId="2" fillId="4" borderId="25" xfId="0" applyFont="1" applyFill="1" applyBorder="1" applyAlignment="1">
      <alignment horizontal="center" vertical="top"/>
    </xf>
    <xf numFmtId="0" fontId="7" fillId="4" borderId="9" xfId="0" applyFont="1" applyFill="1" applyBorder="1" applyAlignment="1">
      <alignment horizontal="left" vertical="top" wrapText="1"/>
    </xf>
    <xf numFmtId="0" fontId="2" fillId="4" borderId="25" xfId="0" applyFont="1" applyFill="1" applyBorder="1" applyAlignment="1">
      <alignment horizontal="center" vertical="top"/>
    </xf>
    <xf numFmtId="0" fontId="7" fillId="4" borderId="7" xfId="0" applyFont="1" applyFill="1" applyBorder="1" applyAlignment="1">
      <alignment horizontal="left" vertical="top" wrapText="1"/>
    </xf>
    <xf numFmtId="0" fontId="22" fillId="4" borderId="11" xfId="0" applyFont="1" applyFill="1" applyBorder="1"/>
    <xf numFmtId="0" fontId="4" fillId="4" borderId="11" xfId="0" applyFont="1" applyFill="1" applyBorder="1" applyAlignment="1">
      <alignment horizontal="center" vertical="top" wrapText="1"/>
    </xf>
    <xf numFmtId="0" fontId="2" fillId="4" borderId="36" xfId="0" applyFont="1" applyFill="1" applyBorder="1" applyAlignment="1">
      <alignment horizontal="center" vertical="top" wrapText="1"/>
    </xf>
    <xf numFmtId="0" fontId="4" fillId="4" borderId="7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7" fillId="4" borderId="9" xfId="0" applyFont="1" applyFill="1" applyBorder="1" applyAlignment="1">
      <alignment horizontal="left" vertical="top"/>
    </xf>
    <xf numFmtId="0" fontId="11" fillId="4" borderId="7" xfId="0" applyFont="1" applyFill="1" applyBorder="1" applyAlignment="1">
      <alignment vertical="top"/>
    </xf>
    <xf numFmtId="0" fontId="1" fillId="4" borderId="9" xfId="0" applyFont="1" applyFill="1" applyBorder="1" applyAlignment="1">
      <alignment vertical="top"/>
    </xf>
    <xf numFmtId="0" fontId="2" fillId="0" borderId="8" xfId="0" applyFont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top"/>
    </xf>
    <xf numFmtId="0" fontId="1" fillId="4" borderId="9" xfId="0" applyFont="1" applyFill="1" applyBorder="1" applyAlignment="1">
      <alignment horizontal="left" vertical="top"/>
    </xf>
    <xf numFmtId="0" fontId="2" fillId="0" borderId="8" xfId="0" applyFont="1" applyBorder="1" applyAlignment="1">
      <alignment horizontal="center" vertical="center"/>
    </xf>
    <xf numFmtId="9" fontId="2" fillId="4" borderId="8" xfId="0" applyNumberFormat="1" applyFont="1" applyFill="1" applyBorder="1" applyAlignment="1">
      <alignment horizontal="center" vertical="top"/>
    </xf>
    <xf numFmtId="0" fontId="1" fillId="4" borderId="7" xfId="0" applyFont="1" applyFill="1" applyBorder="1" applyAlignment="1">
      <alignment horizontal="left" vertical="top"/>
    </xf>
    <xf numFmtId="0" fontId="7" fillId="4" borderId="21" xfId="0" applyFont="1" applyFill="1" applyBorder="1" applyAlignment="1">
      <alignment vertical="top"/>
    </xf>
    <xf numFmtId="0" fontId="1" fillId="4" borderId="21" xfId="0" applyFont="1" applyFill="1" applyBorder="1" applyAlignment="1">
      <alignment vertical="top"/>
    </xf>
    <xf numFmtId="0" fontId="2" fillId="4" borderId="21" xfId="0" applyFont="1" applyFill="1" applyBorder="1" applyAlignment="1">
      <alignment horizontal="left" vertical="top"/>
    </xf>
    <xf numFmtId="0" fontId="2" fillId="4" borderId="26" xfId="0" applyFont="1" applyFill="1" applyBorder="1" applyAlignment="1">
      <alignment horizontal="left" vertical="top"/>
    </xf>
    <xf numFmtId="0" fontId="1" fillId="0" borderId="17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9" fontId="1" fillId="0" borderId="13" xfId="0" applyNumberFormat="1" applyFont="1" applyBorder="1" applyAlignment="1">
      <alignment horizontal="center" vertical="top"/>
    </xf>
    <xf numFmtId="0" fontId="1" fillId="0" borderId="13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39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9" fontId="1" fillId="0" borderId="8" xfId="0" applyNumberFormat="1" applyFont="1" applyBorder="1" applyAlignment="1">
      <alignment horizontal="center" vertical="top"/>
    </xf>
    <xf numFmtId="0" fontId="1" fillId="0" borderId="12" xfId="0" applyFont="1" applyBorder="1" applyAlignment="1">
      <alignment vertical="top"/>
    </xf>
    <xf numFmtId="0" fontId="1" fillId="0" borderId="8" xfId="0" applyFont="1" applyBorder="1" applyAlignment="1">
      <alignment vertical="top" wrapText="1"/>
    </xf>
    <xf numFmtId="0" fontId="23" fillId="0" borderId="16" xfId="0" applyFont="1" applyBorder="1" applyAlignment="1">
      <alignment horizontal="left" vertical="top"/>
    </xf>
    <xf numFmtId="0" fontId="23" fillId="0" borderId="8" xfId="0" applyFont="1" applyBorder="1" applyAlignment="1">
      <alignment horizontal="left" vertical="top"/>
    </xf>
    <xf numFmtId="0" fontId="23" fillId="0" borderId="17" xfId="0" applyFont="1" applyBorder="1" applyAlignment="1">
      <alignment horizontal="left" vertical="center"/>
    </xf>
    <xf numFmtId="0" fontId="23" fillId="0" borderId="8" xfId="0" applyFont="1" applyBorder="1" applyAlignment="1">
      <alignment horizontal="left"/>
    </xf>
    <xf numFmtId="0" fontId="23" fillId="0" borderId="0" xfId="0" applyFont="1" applyAlignment="1">
      <alignment horizontal="left" vertical="center"/>
    </xf>
    <xf numFmtId="0" fontId="9" fillId="0" borderId="8" xfId="0" applyFont="1" applyBorder="1" applyAlignment="1">
      <alignment horizontal="center" vertical="top"/>
    </xf>
    <xf numFmtId="0" fontId="1" fillId="0" borderId="12" xfId="0" applyFont="1" applyBorder="1" applyAlignment="1">
      <alignment vertical="top" wrapText="1"/>
    </xf>
    <xf numFmtId="0" fontId="23" fillId="0" borderId="12" xfId="0" applyFont="1" applyBorder="1" applyAlignment="1">
      <alignment horizontal="left" vertical="top"/>
    </xf>
    <xf numFmtId="0" fontId="7" fillId="0" borderId="8" xfId="0" applyFont="1" applyBorder="1" applyAlignment="1">
      <alignment horizontal="center" vertical="top"/>
    </xf>
    <xf numFmtId="0" fontId="1" fillId="0" borderId="17" xfId="0" applyFont="1" applyBorder="1" applyAlignment="1">
      <alignment vertical="top" wrapText="1"/>
    </xf>
    <xf numFmtId="0" fontId="1" fillId="0" borderId="8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 wrapText="1"/>
    </xf>
    <xf numFmtId="0" fontId="1" fillId="8" borderId="2" xfId="0" applyFont="1" applyFill="1" applyBorder="1" applyAlignment="1">
      <alignment horizontal="left" vertical="top"/>
    </xf>
    <xf numFmtId="0" fontId="1" fillId="0" borderId="8" xfId="0" applyFont="1" applyBorder="1" applyAlignment="1">
      <alignment vertical="top"/>
    </xf>
    <xf numFmtId="0" fontId="1" fillId="0" borderId="17" xfId="0" applyFont="1" applyBorder="1" applyAlignment="1">
      <alignment vertical="top"/>
    </xf>
    <xf numFmtId="0" fontId="1" fillId="0" borderId="0" xfId="0" applyFont="1" applyAlignment="1"/>
    <xf numFmtId="0" fontId="2" fillId="0" borderId="0" xfId="0" applyFont="1" applyAlignment="1"/>
    <xf numFmtId="0" fontId="4" fillId="0" borderId="0" xfId="0" applyFont="1" applyAlignment="1"/>
    <xf numFmtId="49" fontId="2" fillId="0" borderId="0" xfId="0" applyNumberFormat="1" applyFont="1"/>
    <xf numFmtId="49" fontId="1" fillId="0" borderId="0" xfId="0" applyNumberFormat="1" applyFont="1" applyAlignment="1"/>
    <xf numFmtId="49" fontId="1" fillId="0" borderId="0" xfId="0" applyNumberFormat="1" applyFont="1" applyAlignment="1">
      <alignment horizontal="center"/>
    </xf>
    <xf numFmtId="0" fontId="2" fillId="0" borderId="0" xfId="0" applyFont="1" applyAlignment="1"/>
    <xf numFmtId="49" fontId="7" fillId="0" borderId="0" xfId="0" applyNumberFormat="1" applyFont="1" applyAlignment="1">
      <alignment horizontal="center"/>
    </xf>
    <xf numFmtId="0" fontId="2" fillId="0" borderId="0" xfId="0" applyFont="1" applyAlignment="1">
      <alignment vertical="top"/>
    </xf>
    <xf numFmtId="0" fontId="4" fillId="0" borderId="0" xfId="0" applyFont="1"/>
    <xf numFmtId="49" fontId="2" fillId="0" borderId="0" xfId="0" quotePrefix="1" applyNumberFormat="1" applyFont="1" applyAlignment="1"/>
    <xf numFmtId="0" fontId="2" fillId="0" borderId="0" xfId="0" applyFont="1" applyAlignment="1">
      <alignment horizontal="center"/>
    </xf>
    <xf numFmtId="49" fontId="6" fillId="0" borderId="0" xfId="0" applyNumberFormat="1" applyFont="1"/>
    <xf numFmtId="0" fontId="2" fillId="0" borderId="0" xfId="0" applyFont="1" applyAlignment="1"/>
    <xf numFmtId="0" fontId="2" fillId="0" borderId="0" xfId="0" quotePrefix="1" applyFont="1" applyAlignment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18" xfId="0" applyFont="1" applyBorder="1" applyAlignment="1"/>
    <xf numFmtId="0" fontId="2" fillId="0" borderId="18" xfId="0" applyFont="1" applyBorder="1" applyAlignment="1"/>
    <xf numFmtId="0" fontId="7" fillId="2" borderId="16" xfId="0" applyFont="1" applyFill="1" applyBorder="1" applyAlignment="1">
      <alignment horizontal="center"/>
    </xf>
    <xf numFmtId="0" fontId="7" fillId="2" borderId="19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49" fontId="7" fillId="2" borderId="13" xfId="0" applyNumberFormat="1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4" fillId="2" borderId="12" xfId="0" applyFont="1" applyFill="1" applyBorder="1"/>
    <xf numFmtId="49" fontId="7" fillId="2" borderId="15" xfId="0" applyNumberFormat="1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7" borderId="14" xfId="0" applyFont="1" applyFill="1" applyBorder="1" applyAlignment="1"/>
    <xf numFmtId="49" fontId="4" fillId="7" borderId="18" xfId="0" applyNumberFormat="1" applyFont="1" applyFill="1" applyBorder="1" applyAlignment="1"/>
    <xf numFmtId="0" fontId="4" fillId="7" borderId="18" xfId="0" applyFont="1" applyFill="1" applyBorder="1" applyAlignment="1"/>
    <xf numFmtId="0" fontId="4" fillId="7" borderId="15" xfId="0" applyFont="1" applyFill="1" applyBorder="1" applyAlignment="1"/>
    <xf numFmtId="0" fontId="4" fillId="3" borderId="0" xfId="0" applyFont="1" applyFill="1"/>
    <xf numFmtId="0" fontId="4" fillId="3" borderId="0" xfId="0" applyFont="1" applyFill="1" applyAlignment="1"/>
    <xf numFmtId="0" fontId="7" fillId="7" borderId="14" xfId="0" applyFont="1" applyFill="1" applyBorder="1" applyAlignment="1"/>
    <xf numFmtId="49" fontId="4" fillId="7" borderId="18" xfId="0" applyNumberFormat="1" applyFont="1" applyFill="1" applyBorder="1"/>
    <xf numFmtId="0" fontId="4" fillId="7" borderId="18" xfId="0" applyFont="1" applyFill="1" applyBorder="1"/>
    <xf numFmtId="0" fontId="4" fillId="7" borderId="15" xfId="0" applyFont="1" applyFill="1" applyBorder="1"/>
    <xf numFmtId="0" fontId="7" fillId="0" borderId="13" xfId="0" applyFont="1" applyBorder="1" applyAlignment="1">
      <alignment vertical="top" wrapText="1"/>
    </xf>
    <xf numFmtId="0" fontId="7" fillId="0" borderId="13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3" xfId="0" applyFont="1" applyBorder="1" applyAlignment="1">
      <alignment vertical="top"/>
    </xf>
    <xf numFmtId="0" fontId="7" fillId="0" borderId="0" xfId="0" applyFont="1"/>
    <xf numFmtId="0" fontId="7" fillId="0" borderId="13" xfId="0" applyFont="1" applyBorder="1" applyAlignment="1"/>
    <xf numFmtId="0" fontId="4" fillId="0" borderId="13" xfId="0" applyFont="1" applyBorder="1" applyAlignment="1"/>
    <xf numFmtId="0" fontId="4" fillId="0" borderId="13" xfId="0" applyFont="1" applyBorder="1" applyAlignment="1">
      <alignment vertical="top" wrapText="1"/>
    </xf>
    <xf numFmtId="9" fontId="24" fillId="0" borderId="13" xfId="0" applyNumberFormat="1" applyFont="1" applyBorder="1" applyAlignment="1">
      <alignment horizontal="center" vertical="top" wrapText="1"/>
    </xf>
    <xf numFmtId="0" fontId="24" fillId="0" borderId="13" xfId="0" applyFont="1" applyBorder="1" applyAlignment="1">
      <alignment horizontal="center" vertical="top" wrapText="1"/>
    </xf>
    <xf numFmtId="0" fontId="25" fillId="0" borderId="13" xfId="0" applyFont="1" applyBorder="1" applyAlignment="1">
      <alignment horizontal="center" vertical="top" wrapText="1"/>
    </xf>
    <xf numFmtId="0" fontId="25" fillId="0" borderId="13" xfId="0" applyFont="1" applyBorder="1" applyAlignment="1">
      <alignment vertical="top" wrapText="1"/>
    </xf>
    <xf numFmtId="0" fontId="7" fillId="0" borderId="13" xfId="0" applyFont="1" applyBorder="1" applyAlignment="1">
      <alignment vertical="top"/>
    </xf>
    <xf numFmtId="0" fontId="24" fillId="0" borderId="13" xfId="0" applyFont="1" applyBorder="1" applyAlignment="1">
      <alignment vertical="top" wrapText="1"/>
    </xf>
    <xf numFmtId="0" fontId="24" fillId="0" borderId="13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7" xfId="0" applyFont="1" applyBorder="1" applyAlignment="1">
      <alignment vertical="top"/>
    </xf>
    <xf numFmtId="0" fontId="25" fillId="0" borderId="0" xfId="0" applyFont="1" applyAlignment="1">
      <alignment vertical="top" wrapText="1"/>
    </xf>
    <xf numFmtId="0" fontId="25" fillId="0" borderId="8" xfId="0" applyFont="1" applyBorder="1" applyAlignment="1">
      <alignment horizontal="center" vertical="top" wrapText="1"/>
    </xf>
    <xf numFmtId="0" fontId="25" fillId="0" borderId="17" xfId="0" applyFont="1" applyBorder="1" applyAlignment="1">
      <alignment horizontal="center" vertical="top" wrapText="1"/>
    </xf>
    <xf numFmtId="0" fontId="24" fillId="0" borderId="8" xfId="0" applyFont="1" applyBorder="1" applyAlignment="1">
      <alignment horizontal="center" vertical="top" wrapText="1"/>
    </xf>
    <xf numFmtId="0" fontId="24" fillId="0" borderId="17" xfId="0" applyFont="1" applyBorder="1" applyAlignment="1">
      <alignment horizontal="center" vertical="top" wrapText="1"/>
    </xf>
    <xf numFmtId="0" fontId="4" fillId="0" borderId="13" xfId="0" applyFont="1" applyBorder="1"/>
    <xf numFmtId="3" fontId="12" fillId="0" borderId="13" xfId="0" applyNumberFormat="1" applyFont="1" applyBorder="1" applyAlignment="1">
      <alignment horizontal="center" vertical="top"/>
    </xf>
    <xf numFmtId="0" fontId="2" fillId="0" borderId="13" xfId="0" applyFont="1" applyBorder="1" applyAlignment="1">
      <alignment vertical="top"/>
    </xf>
    <xf numFmtId="0" fontId="2" fillId="0" borderId="13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3" xfId="0" applyFont="1" applyBorder="1"/>
    <xf numFmtId="0" fontId="2" fillId="0" borderId="8" xfId="0" applyFont="1" applyBorder="1" applyAlignment="1">
      <alignment vertical="top"/>
    </xf>
    <xf numFmtId="0" fontId="12" fillId="0" borderId="13" xfId="0" applyFont="1" applyBorder="1" applyAlignment="1">
      <alignment horizontal="center" vertical="top"/>
    </xf>
    <xf numFmtId="0" fontId="26" fillId="0" borderId="13" xfId="0" applyFont="1" applyBorder="1" applyAlignment="1">
      <alignment vertical="top"/>
    </xf>
    <xf numFmtId="0" fontId="26" fillId="0" borderId="13" xfId="0" applyFont="1" applyBorder="1" applyAlignment="1">
      <alignment horizontal="center" vertical="top" wrapText="1"/>
    </xf>
    <xf numFmtId="9" fontId="27" fillId="0" borderId="13" xfId="0" applyNumberFormat="1" applyFont="1" applyBorder="1" applyAlignment="1">
      <alignment horizontal="center" vertical="top"/>
    </xf>
    <xf numFmtId="0" fontId="11" fillId="0" borderId="13" xfId="0" applyFont="1" applyBorder="1" applyAlignment="1">
      <alignment horizontal="center" vertical="top" wrapText="1"/>
    </xf>
    <xf numFmtId="3" fontId="4" fillId="0" borderId="13" xfId="0" applyNumberFormat="1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/>
    </xf>
    <xf numFmtId="0" fontId="11" fillId="0" borderId="13" xfId="0" applyFont="1" applyBorder="1" applyAlignment="1">
      <alignment horizontal="center" vertical="top"/>
    </xf>
    <xf numFmtId="0" fontId="24" fillId="0" borderId="8" xfId="0" applyFont="1" applyBorder="1" applyAlignment="1">
      <alignment horizontal="center" vertical="top" wrapText="1"/>
    </xf>
    <xf numFmtId="9" fontId="24" fillId="0" borderId="8" xfId="0" applyNumberFormat="1" applyFont="1" applyBorder="1" applyAlignment="1">
      <alignment horizontal="center" vertical="top" wrapText="1"/>
    </xf>
    <xf numFmtId="0" fontId="4" fillId="0" borderId="15" xfId="0" applyFont="1" applyBorder="1"/>
    <xf numFmtId="0" fontId="4" fillId="0" borderId="15" xfId="0" applyFont="1" applyBorder="1" applyAlignment="1">
      <alignment vertical="top"/>
    </xf>
    <xf numFmtId="0" fontId="7" fillId="0" borderId="8" xfId="0" applyFont="1" applyBorder="1"/>
    <xf numFmtId="0" fontId="7" fillId="0" borderId="13" xfId="0" applyFont="1" applyBorder="1"/>
    <xf numFmtId="0" fontId="4" fillId="0" borderId="8" xfId="0" applyFont="1" applyBorder="1"/>
    <xf numFmtId="0" fontId="4" fillId="0" borderId="17" xfId="0" applyFont="1" applyBorder="1"/>
    <xf numFmtId="0" fontId="7" fillId="0" borderId="0" xfId="0" applyFont="1" applyAlignment="1">
      <alignment wrapText="1"/>
    </xf>
    <xf numFmtId="0" fontId="4" fillId="0" borderId="13" xfId="0" applyFont="1" applyBorder="1" applyAlignment="1">
      <alignment horizontal="center"/>
    </xf>
    <xf numFmtId="0" fontId="7" fillId="0" borderId="13" xfId="0" applyFont="1" applyBorder="1" applyAlignment="1">
      <alignment wrapText="1"/>
    </xf>
    <xf numFmtId="9" fontId="12" fillId="0" borderId="13" xfId="0" applyNumberFormat="1" applyFont="1" applyBorder="1" applyAlignment="1">
      <alignment horizontal="center" vertical="top"/>
    </xf>
    <xf numFmtId="0" fontId="7" fillId="0" borderId="13" xfId="0" applyFont="1" applyBorder="1" applyAlignment="1">
      <alignment horizontal="center" vertical="top"/>
    </xf>
    <xf numFmtId="0" fontId="2" fillId="0" borderId="8" xfId="0" applyFont="1" applyBorder="1"/>
    <xf numFmtId="0" fontId="7" fillId="0" borderId="8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9" fontId="12" fillId="0" borderId="8" xfId="0" applyNumberFormat="1" applyFont="1" applyBorder="1" applyAlignment="1">
      <alignment horizontal="center" vertical="top"/>
    </xf>
    <xf numFmtId="0" fontId="4" fillId="0" borderId="12" xfId="0" applyFont="1" applyBorder="1"/>
    <xf numFmtId="0" fontId="2" fillId="0" borderId="12" xfId="0" applyFont="1" applyBorder="1" applyAlignment="1">
      <alignment vertical="top"/>
    </xf>
    <xf numFmtId="49" fontId="7" fillId="0" borderId="8" xfId="0" applyNumberFormat="1" applyFont="1" applyBorder="1" applyAlignment="1">
      <alignment vertical="top"/>
    </xf>
    <xf numFmtId="0" fontId="7" fillId="0" borderId="16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/>
    </xf>
    <xf numFmtId="0" fontId="7" fillId="0" borderId="16" xfId="0" applyFont="1" applyBorder="1" applyAlignment="1">
      <alignment horizontal="center" vertical="top"/>
    </xf>
    <xf numFmtId="49" fontId="4" fillId="0" borderId="8" xfId="0" applyNumberFormat="1" applyFont="1" applyBorder="1"/>
    <xf numFmtId="0" fontId="7" fillId="0" borderId="0" xfId="0" applyFont="1" applyAlignment="1"/>
    <xf numFmtId="9" fontId="4" fillId="0" borderId="8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9" fontId="4" fillId="0" borderId="12" xfId="0" applyNumberFormat="1" applyFont="1" applyBorder="1"/>
    <xf numFmtId="49" fontId="7" fillId="0" borderId="8" xfId="0" applyNumberFormat="1" applyFont="1" applyBorder="1"/>
    <xf numFmtId="0" fontId="4" fillId="0" borderId="8" xfId="0" applyFont="1" applyBorder="1" applyAlignment="1">
      <alignment horizontal="center" vertical="top"/>
    </xf>
    <xf numFmtId="0" fontId="4" fillId="7" borderId="3" xfId="0" applyFont="1" applyFill="1" applyBorder="1" applyAlignment="1">
      <alignment vertical="top"/>
    </xf>
    <xf numFmtId="0" fontId="4" fillId="7" borderId="4" xfId="0" applyFont="1" applyFill="1" applyBorder="1" applyAlignment="1">
      <alignment vertical="top"/>
    </xf>
    <xf numFmtId="0" fontId="25" fillId="0" borderId="8" xfId="0" applyFont="1" applyBorder="1" applyAlignment="1">
      <alignment vertical="top" wrapText="1"/>
    </xf>
    <xf numFmtId="0" fontId="7" fillId="3" borderId="0" xfId="0" applyFont="1" applyFill="1" applyAlignment="1">
      <alignment wrapText="1"/>
    </xf>
    <xf numFmtId="9" fontId="4" fillId="0" borderId="13" xfId="0" applyNumberFormat="1" applyFont="1" applyBorder="1" applyAlignment="1">
      <alignment horizontal="center" vertical="top"/>
    </xf>
    <xf numFmtId="0" fontId="24" fillId="0" borderId="13" xfId="0" applyFont="1" applyBorder="1" applyAlignment="1">
      <alignment vertical="top"/>
    </xf>
    <xf numFmtId="9" fontId="4" fillId="0" borderId="8" xfId="0" applyNumberFormat="1" applyFont="1" applyBorder="1" applyAlignment="1">
      <alignment horizontal="center" vertical="top" wrapText="1"/>
    </xf>
    <xf numFmtId="0" fontId="7" fillId="0" borderId="17" xfId="0" applyFont="1" applyBorder="1" applyAlignment="1">
      <alignment horizontal="center" vertical="top" wrapText="1"/>
    </xf>
    <xf numFmtId="49" fontId="7" fillId="0" borderId="8" xfId="0" applyNumberFormat="1" applyFont="1" applyBorder="1" applyAlignment="1">
      <alignment vertical="top" wrapText="1"/>
    </xf>
    <xf numFmtId="0" fontId="7" fillId="0" borderId="0" xfId="0" applyFont="1" applyAlignment="1">
      <alignment horizontal="right" vertical="top"/>
    </xf>
    <xf numFmtId="0" fontId="7" fillId="0" borderId="8" xfId="0" applyFont="1" applyBorder="1" applyAlignment="1"/>
    <xf numFmtId="49" fontId="4" fillId="0" borderId="8" xfId="0" applyNumberFormat="1" applyFont="1" applyBorder="1" applyAlignment="1">
      <alignment vertical="top"/>
    </xf>
    <xf numFmtId="49" fontId="4" fillId="0" borderId="8" xfId="0" applyNumberFormat="1" applyFont="1" applyBorder="1" applyAlignment="1"/>
    <xf numFmtId="49" fontId="4" fillId="0" borderId="12" xfId="0" applyNumberFormat="1" applyFont="1" applyBorder="1" applyAlignment="1">
      <alignment vertical="top"/>
    </xf>
    <xf numFmtId="0" fontId="7" fillId="0" borderId="13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top" wrapText="1"/>
    </xf>
    <xf numFmtId="0" fontId="7" fillId="0" borderId="13" xfId="0" applyFont="1" applyBorder="1" applyAlignment="1">
      <alignment vertical="top"/>
    </xf>
    <xf numFmtId="49" fontId="4" fillId="0" borderId="15" xfId="0" applyNumberFormat="1" applyFont="1" applyBorder="1"/>
    <xf numFmtId="49" fontId="4" fillId="0" borderId="0" xfId="0" applyNumberFormat="1" applyFont="1"/>
    <xf numFmtId="0" fontId="1" fillId="4" borderId="24" xfId="0" applyFont="1" applyFill="1" applyBorder="1" applyAlignment="1">
      <alignment horizontal="left" vertical="center"/>
    </xf>
    <xf numFmtId="49" fontId="28" fillId="0" borderId="0" xfId="0" applyNumberFormat="1" applyFont="1" applyAlignment="1">
      <alignment horizontal="center" vertical="center"/>
    </xf>
    <xf numFmtId="0" fontId="29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top"/>
    </xf>
    <xf numFmtId="49" fontId="2" fillId="0" borderId="0" xfId="0" quotePrefix="1" applyNumberFormat="1" applyFont="1" applyAlignment="1">
      <alignment vertical="center"/>
    </xf>
    <xf numFmtId="49" fontId="2" fillId="0" borderId="0" xfId="0" applyNumberFormat="1" applyFont="1" applyAlignment="1">
      <alignment horizontal="left"/>
    </xf>
    <xf numFmtId="0" fontId="2" fillId="2" borderId="34" xfId="0" applyFont="1" applyFill="1" applyBorder="1"/>
    <xf numFmtId="0" fontId="2" fillId="2" borderId="22" xfId="0" applyFont="1" applyFill="1" applyBorder="1"/>
    <xf numFmtId="0" fontId="2" fillId="2" borderId="6" xfId="0" applyFont="1" applyFill="1" applyBorder="1"/>
    <xf numFmtId="0" fontId="1" fillId="2" borderId="22" xfId="0" applyFont="1" applyFill="1" applyBorder="1"/>
    <xf numFmtId="0" fontId="1" fillId="2" borderId="6" xfId="0" applyFont="1" applyFill="1" applyBorder="1"/>
    <xf numFmtId="0" fontId="2" fillId="2" borderId="9" xfId="0" applyFont="1" applyFill="1" applyBorder="1"/>
    <xf numFmtId="0" fontId="2" fillId="2" borderId="24" xfId="0" applyFont="1" applyFill="1" applyBorder="1"/>
    <xf numFmtId="0" fontId="2" fillId="2" borderId="10" xfId="0" applyFont="1" applyFill="1" applyBorder="1"/>
    <xf numFmtId="0" fontId="1" fillId="2" borderId="24" xfId="0" applyFont="1" applyFill="1" applyBorder="1"/>
    <xf numFmtId="0" fontId="1" fillId="2" borderId="10" xfId="0" applyFont="1" applyFill="1" applyBorder="1"/>
    <xf numFmtId="0" fontId="7" fillId="2" borderId="10" xfId="0" applyFont="1" applyFill="1" applyBorder="1" applyAlignment="1">
      <alignment horizontal="center" vertical="center"/>
    </xf>
    <xf numFmtId="0" fontId="2" fillId="2" borderId="35" xfId="0" applyFont="1" applyFill="1" applyBorder="1"/>
    <xf numFmtId="0" fontId="2" fillId="2" borderId="40" xfId="0" applyFont="1" applyFill="1" applyBorder="1"/>
    <xf numFmtId="0" fontId="2" fillId="2" borderId="41" xfId="0" applyFont="1" applyFill="1" applyBorder="1"/>
    <xf numFmtId="0" fontId="2" fillId="2" borderId="11" xfId="0" applyFont="1" applyFill="1" applyBorder="1"/>
    <xf numFmtId="0" fontId="4" fillId="2" borderId="11" xfId="0" applyFont="1" applyFill="1" applyBorder="1" applyAlignment="1">
      <alignment horizontal="center" vertical="center"/>
    </xf>
    <xf numFmtId="49" fontId="7" fillId="0" borderId="8" xfId="0" applyNumberFormat="1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49" fontId="7" fillId="0" borderId="17" xfId="0" applyNumberFormat="1" applyFont="1" applyBorder="1" applyAlignment="1">
      <alignment vertical="center"/>
    </xf>
    <xf numFmtId="0" fontId="2" fillId="0" borderId="17" xfId="0" applyFont="1" applyBorder="1"/>
    <xf numFmtId="0" fontId="4" fillId="0" borderId="13" xfId="0" applyFont="1" applyBorder="1" applyAlignment="1">
      <alignment horizontal="center" vertical="center"/>
    </xf>
    <xf numFmtId="0" fontId="14" fillId="0" borderId="17" xfId="0" applyFont="1" applyBorder="1"/>
    <xf numFmtId="0" fontId="14" fillId="0" borderId="0" xfId="0" applyFont="1"/>
    <xf numFmtId="0" fontId="1" fillId="0" borderId="13" xfId="0" applyFont="1" applyBorder="1"/>
    <xf numFmtId="0" fontId="30" fillId="0" borderId="0" xfId="0" applyFont="1"/>
    <xf numFmtId="0" fontId="14" fillId="0" borderId="13" xfId="0" applyFont="1" applyBorder="1"/>
    <xf numFmtId="0" fontId="5" fillId="3" borderId="24" xfId="0" applyFont="1" applyFill="1" applyBorder="1"/>
    <xf numFmtId="0" fontId="31" fillId="0" borderId="0" xfId="0" applyFont="1"/>
    <xf numFmtId="0" fontId="4" fillId="0" borderId="17" xfId="0" applyFont="1" applyBorder="1" applyAlignment="1">
      <alignment horizontal="left" vertical="center"/>
    </xf>
    <xf numFmtId="0" fontId="2" fillId="0" borderId="14" xfId="0" applyFont="1" applyBorder="1"/>
    <xf numFmtId="0" fontId="2" fillId="0" borderId="18" xfId="0" applyFont="1" applyBorder="1"/>
    <xf numFmtId="0" fontId="2" fillId="0" borderId="15" xfId="0" applyFont="1" applyBorder="1"/>
    <xf numFmtId="0" fontId="4" fillId="0" borderId="18" xfId="0" applyFont="1" applyBorder="1" applyAlignment="1">
      <alignment vertical="center"/>
    </xf>
    <xf numFmtId="0" fontId="4" fillId="0" borderId="18" xfId="0" applyFont="1" applyBorder="1"/>
    <xf numFmtId="0" fontId="2" fillId="0" borderId="12" xfId="0" applyFont="1" applyBorder="1"/>
    <xf numFmtId="49" fontId="7" fillId="4" borderId="1" xfId="0" applyNumberFormat="1" applyFont="1" applyFill="1" applyBorder="1" applyAlignment="1">
      <alignment horizontal="left" vertical="center"/>
    </xf>
    <xf numFmtId="0" fontId="2" fillId="4" borderId="22" xfId="0" applyFont="1" applyFill="1" applyBorder="1"/>
    <xf numFmtId="0" fontId="2" fillId="4" borderId="6" xfId="0" applyFont="1" applyFill="1" applyBorder="1"/>
    <xf numFmtId="0" fontId="7" fillId="4" borderId="22" xfId="0" applyFont="1" applyFill="1" applyBorder="1" applyAlignment="1">
      <alignment vertical="center"/>
    </xf>
    <xf numFmtId="0" fontId="1" fillId="4" borderId="22" xfId="0" applyFont="1" applyFill="1" applyBorder="1"/>
    <xf numFmtId="0" fontId="1" fillId="4" borderId="6" xfId="0" applyFont="1" applyFill="1" applyBorder="1"/>
    <xf numFmtId="0" fontId="4" fillId="4" borderId="22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2" fillId="0" borderId="16" xfId="0" applyFont="1" applyBorder="1"/>
    <xf numFmtId="49" fontId="7" fillId="4" borderId="9" xfId="0" applyNumberFormat="1" applyFont="1" applyFill="1" applyBorder="1" applyAlignment="1">
      <alignment vertical="center"/>
    </xf>
    <xf numFmtId="0" fontId="2" fillId="4" borderId="24" xfId="0" applyFont="1" applyFill="1" applyBorder="1"/>
    <xf numFmtId="0" fontId="2" fillId="4" borderId="10" xfId="0" applyFont="1" applyFill="1" applyBorder="1"/>
    <xf numFmtId="0" fontId="1" fillId="4" borderId="24" xfId="0" applyFont="1" applyFill="1" applyBorder="1"/>
    <xf numFmtId="0" fontId="4" fillId="4" borderId="24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/>
    </xf>
    <xf numFmtId="0" fontId="2" fillId="4" borderId="7" xfId="0" applyFont="1" applyFill="1" applyBorder="1"/>
    <xf numFmtId="0" fontId="7" fillId="4" borderId="9" xfId="0" applyFont="1" applyFill="1" applyBorder="1" applyAlignment="1">
      <alignment vertical="center"/>
    </xf>
    <xf numFmtId="0" fontId="7" fillId="4" borderId="24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vertical="center"/>
    </xf>
    <xf numFmtId="0" fontId="32" fillId="4" borderId="24" xfId="0" applyFont="1" applyFill="1" applyBorder="1"/>
    <xf numFmtId="0" fontId="2" fillId="4" borderId="21" xfId="0" applyFont="1" applyFill="1" applyBorder="1" applyAlignment="1">
      <alignment horizontal="center"/>
    </xf>
    <xf numFmtId="0" fontId="4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14" fillId="0" borderId="14" xfId="0" applyFont="1" applyBorder="1"/>
    <xf numFmtId="0" fontId="14" fillId="0" borderId="18" xfId="0" applyFont="1" applyBorder="1"/>
    <xf numFmtId="0" fontId="4" fillId="4" borderId="35" xfId="0" applyFont="1" applyFill="1" applyBorder="1" applyAlignment="1">
      <alignment vertical="center"/>
    </xf>
    <xf numFmtId="0" fontId="4" fillId="4" borderId="40" xfId="0" applyFont="1" applyFill="1" applyBorder="1" applyAlignment="1">
      <alignment horizontal="center" vertical="center"/>
    </xf>
    <xf numFmtId="0" fontId="2" fillId="4" borderId="40" xfId="0" applyFont="1" applyFill="1" applyBorder="1"/>
    <xf numFmtId="0" fontId="2" fillId="4" borderId="41" xfId="0" applyFont="1" applyFill="1" applyBorder="1"/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2" fillId="4" borderId="11" xfId="0" applyFont="1" applyFill="1" applyBorder="1"/>
    <xf numFmtId="0" fontId="1" fillId="0" borderId="17" xfId="0" applyFont="1" applyBorder="1"/>
    <xf numFmtId="0" fontId="2" fillId="0" borderId="8" xfId="0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center"/>
    </xf>
    <xf numFmtId="0" fontId="33" fillId="0" borderId="0" xfId="0" applyFont="1"/>
    <xf numFmtId="0" fontId="7" fillId="4" borderId="34" xfId="0" applyFont="1" applyFill="1" applyBorder="1"/>
    <xf numFmtId="0" fontId="34" fillId="4" borderId="22" xfId="0" applyFont="1" applyFill="1" applyBorder="1"/>
    <xf numFmtId="0" fontId="34" fillId="4" borderId="10" xfId="0" applyFont="1" applyFill="1" applyBorder="1"/>
    <xf numFmtId="0" fontId="4" fillId="0" borderId="0" xfId="0" applyFont="1" applyAlignment="1"/>
    <xf numFmtId="0" fontId="34" fillId="0" borderId="17" xfId="0" applyFont="1" applyBorder="1"/>
    <xf numFmtId="0" fontId="34" fillId="0" borderId="0" xfId="0" applyFont="1"/>
    <xf numFmtId="0" fontId="34" fillId="0" borderId="13" xfId="0" applyFont="1" applyBorder="1"/>
    <xf numFmtId="0" fontId="4" fillId="4" borderId="24" xfId="0" applyFont="1" applyFill="1" applyBorder="1"/>
    <xf numFmtId="0" fontId="7" fillId="4" borderId="24" xfId="0" applyFont="1" applyFill="1" applyBorder="1"/>
    <xf numFmtId="0" fontId="4" fillId="4" borderId="10" xfId="0" applyFont="1" applyFill="1" applyBorder="1"/>
    <xf numFmtId="0" fontId="4" fillId="4" borderId="7" xfId="0" applyFont="1" applyFill="1" applyBorder="1"/>
    <xf numFmtId="0" fontId="4" fillId="4" borderId="32" xfId="0" applyFont="1" applyFill="1" applyBorder="1"/>
    <xf numFmtId="0" fontId="4" fillId="4" borderId="24" xfId="0" applyFont="1" applyFill="1" applyBorder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9" fontId="4" fillId="4" borderId="32" xfId="0" applyNumberFormat="1" applyFont="1" applyFill="1" applyBorder="1" applyAlignment="1">
      <alignment horizontal="center" vertical="center"/>
    </xf>
    <xf numFmtId="9" fontId="4" fillId="4" borderId="7" xfId="0" applyNumberFormat="1" applyFont="1" applyFill="1" applyBorder="1" applyAlignment="1">
      <alignment horizontal="center" vertical="center"/>
    </xf>
    <xf numFmtId="0" fontId="35" fillId="0" borderId="0" xfId="0" applyFont="1"/>
    <xf numFmtId="0" fontId="22" fillId="0" borderId="0" xfId="0" applyFont="1"/>
    <xf numFmtId="0" fontId="22" fillId="0" borderId="8" xfId="0" applyFont="1" applyBorder="1"/>
    <xf numFmtId="0" fontId="22" fillId="0" borderId="8" xfId="0" applyFont="1" applyBorder="1" applyAlignment="1">
      <alignment wrapText="1"/>
    </xf>
    <xf numFmtId="0" fontId="34" fillId="0" borderId="14" xfId="0" applyFont="1" applyBorder="1"/>
    <xf numFmtId="0" fontId="34" fillId="0" borderId="18" xfId="0" applyFont="1" applyBorder="1"/>
    <xf numFmtId="0" fontId="34" fillId="0" borderId="15" xfId="0" applyFont="1" applyBorder="1"/>
    <xf numFmtId="0" fontId="9" fillId="0" borderId="13" xfId="0" applyFont="1" applyBorder="1" applyAlignment="1">
      <alignment horizontal="left"/>
    </xf>
    <xf numFmtId="0" fontId="12" fillId="0" borderId="13" xfId="0" applyFont="1" applyBorder="1" applyAlignment="1">
      <alignment horizontal="center"/>
    </xf>
    <xf numFmtId="0" fontId="9" fillId="0" borderId="8" xfId="0" applyFont="1" applyBorder="1" applyAlignment="1"/>
    <xf numFmtId="0" fontId="12" fillId="0" borderId="13" xfId="0" applyFont="1" applyBorder="1" applyAlignment="1">
      <alignment horizontal="center"/>
    </xf>
    <xf numFmtId="0" fontId="9" fillId="0" borderId="12" xfId="0" applyFont="1" applyBorder="1" applyAlignment="1"/>
    <xf numFmtId="0" fontId="12" fillId="0" borderId="15" xfId="0" applyFont="1" applyBorder="1" applyAlignment="1">
      <alignment horizontal="center"/>
    </xf>
    <xf numFmtId="0" fontId="12" fillId="0" borderId="13" xfId="0" applyFont="1" applyBorder="1" applyAlignment="1"/>
    <xf numFmtId="0" fontId="12" fillId="0" borderId="0" xfId="0" applyFont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15" xfId="0" applyFont="1" applyBorder="1" applyAlignment="1"/>
    <xf numFmtId="0" fontId="36" fillId="0" borderId="0" xfId="0" applyFont="1" applyAlignment="1">
      <alignment vertical="center"/>
    </xf>
    <xf numFmtId="0" fontId="9" fillId="11" borderId="8" xfId="0" applyFont="1" applyFill="1" applyBorder="1" applyAlignment="1">
      <alignment horizontal="center" vertical="center" wrapText="1"/>
    </xf>
    <xf numFmtId="0" fontId="9" fillId="11" borderId="13" xfId="0" applyFont="1" applyFill="1" applyBorder="1" applyAlignment="1">
      <alignment horizontal="center" vertical="center" wrapText="1"/>
    </xf>
    <xf numFmtId="0" fontId="9" fillId="11" borderId="0" xfId="0" applyFont="1" applyFill="1" applyAlignment="1">
      <alignment horizontal="center" vertical="center" wrapText="1"/>
    </xf>
    <xf numFmtId="0" fontId="17" fillId="11" borderId="13" xfId="0" applyFont="1" applyFill="1" applyBorder="1" applyAlignment="1">
      <alignment horizontal="center" vertical="center" wrapText="1"/>
    </xf>
    <xf numFmtId="0" fontId="9" fillId="11" borderId="16" xfId="0" applyFont="1" applyFill="1" applyBorder="1" applyAlignment="1">
      <alignment horizontal="center" vertical="center" wrapText="1"/>
    </xf>
    <xf numFmtId="0" fontId="12" fillId="11" borderId="8" xfId="0" applyFont="1" applyFill="1" applyBorder="1" applyAlignment="1">
      <alignment horizontal="center" vertical="center" wrapText="1"/>
    </xf>
    <xf numFmtId="0" fontId="12" fillId="11" borderId="13" xfId="0" applyFont="1" applyFill="1" applyBorder="1" applyAlignment="1">
      <alignment horizontal="center" vertical="center" wrapText="1"/>
    </xf>
    <xf numFmtId="0" fontId="39" fillId="0" borderId="0" xfId="0" applyFont="1" applyAlignment="1">
      <alignment vertical="center"/>
    </xf>
    <xf numFmtId="0" fontId="1" fillId="3" borderId="8" xfId="0" applyFont="1" applyFill="1" applyBorder="1" applyAlignment="1">
      <alignment horizontal="left" vertical="center"/>
    </xf>
    <xf numFmtId="0" fontId="1" fillId="3" borderId="13" xfId="0" applyFont="1" applyFill="1" applyBorder="1" applyAlignment="1">
      <alignment horizontal="left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vertical="center"/>
    </xf>
    <xf numFmtId="0" fontId="2" fillId="3" borderId="13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left" vertical="center"/>
    </xf>
    <xf numFmtId="0" fontId="2" fillId="3" borderId="13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3" borderId="8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2" fillId="3" borderId="17" xfId="0" applyFont="1" applyFill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0" fontId="1" fillId="3" borderId="16" xfId="0" applyFont="1" applyFill="1" applyBorder="1" applyAlignment="1">
      <alignment horizontal="left" vertical="center"/>
    </xf>
    <xf numFmtId="0" fontId="1" fillId="3" borderId="19" xfId="0" applyFont="1" applyFill="1" applyBorder="1" applyAlignment="1">
      <alignment horizontal="left" vertical="center"/>
    </xf>
    <xf numFmtId="0" fontId="2" fillId="3" borderId="38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vertical="center"/>
    </xf>
    <xf numFmtId="0" fontId="2" fillId="3" borderId="38" xfId="0" applyFont="1" applyFill="1" applyBorder="1" applyAlignment="1">
      <alignment vertical="center"/>
    </xf>
    <xf numFmtId="0" fontId="2" fillId="3" borderId="39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vertical="center"/>
    </xf>
    <xf numFmtId="0" fontId="2" fillId="3" borderId="18" xfId="0" applyFont="1" applyFill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3" borderId="19" xfId="0" applyFont="1" applyFill="1" applyBorder="1" applyAlignment="1">
      <alignment horizontal="center" vertical="center"/>
    </xf>
    <xf numFmtId="9" fontId="2" fillId="3" borderId="13" xfId="0" applyNumberFormat="1" applyFont="1" applyFill="1" applyBorder="1" applyAlignment="1">
      <alignment horizontal="center" vertical="center"/>
    </xf>
    <xf numFmtId="3" fontId="2" fillId="3" borderId="13" xfId="0" applyNumberFormat="1" applyFont="1" applyFill="1" applyBorder="1" applyAlignment="1">
      <alignment horizontal="center" vertical="center"/>
    </xf>
    <xf numFmtId="3" fontId="2" fillId="3" borderId="13" xfId="0" applyNumberFormat="1" applyFont="1" applyFill="1" applyBorder="1" applyAlignment="1">
      <alignment horizontal="center" vertical="center"/>
    </xf>
    <xf numFmtId="3" fontId="4" fillId="3" borderId="8" xfId="0" applyNumberFormat="1" applyFont="1" applyFill="1" applyBorder="1" applyAlignment="1">
      <alignment horizontal="center"/>
    </xf>
    <xf numFmtId="3" fontId="4" fillId="3" borderId="8" xfId="0" applyNumberFormat="1" applyFont="1" applyFill="1" applyBorder="1" applyAlignment="1">
      <alignment horizontal="center"/>
    </xf>
    <xf numFmtId="0" fontId="1" fillId="3" borderId="13" xfId="0" applyFont="1" applyFill="1" applyBorder="1" applyAlignment="1">
      <alignment horizontal="left" vertical="center"/>
    </xf>
    <xf numFmtId="0" fontId="1" fillId="14" borderId="8" xfId="0" applyFont="1" applyFill="1" applyBorder="1" applyAlignment="1">
      <alignment vertical="center"/>
    </xf>
    <xf numFmtId="0" fontId="1" fillId="14" borderId="13" xfId="0" applyFont="1" applyFill="1" applyBorder="1" applyAlignment="1">
      <alignment horizontal="left" vertical="center"/>
    </xf>
    <xf numFmtId="0" fontId="2" fillId="14" borderId="13" xfId="0" applyFont="1" applyFill="1" applyBorder="1" applyAlignment="1">
      <alignment horizontal="center" vertical="center"/>
    </xf>
    <xf numFmtId="9" fontId="2" fillId="14" borderId="13" xfId="0" applyNumberFormat="1" applyFont="1" applyFill="1" applyBorder="1" applyAlignment="1">
      <alignment horizontal="center" vertical="center"/>
    </xf>
    <xf numFmtId="10" fontId="2" fillId="3" borderId="13" xfId="0" applyNumberFormat="1" applyFont="1" applyFill="1" applyBorder="1" applyAlignment="1">
      <alignment horizontal="center" vertical="center"/>
    </xf>
    <xf numFmtId="10" fontId="2" fillId="4" borderId="13" xfId="0" applyNumberFormat="1" applyFont="1" applyFill="1" applyBorder="1" applyAlignment="1">
      <alignment horizontal="center" vertical="center"/>
    </xf>
    <xf numFmtId="10" fontId="2" fillId="14" borderId="13" xfId="0" applyNumberFormat="1" applyFont="1" applyFill="1" applyBorder="1" applyAlignment="1">
      <alignment horizontal="center" vertical="center"/>
    </xf>
    <xf numFmtId="0" fontId="2" fillId="14" borderId="13" xfId="0" applyFont="1" applyFill="1" applyBorder="1" applyAlignment="1">
      <alignment horizontal="center" vertical="center"/>
    </xf>
    <xf numFmtId="0" fontId="1" fillId="14" borderId="13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center" vertical="center"/>
    </xf>
    <xf numFmtId="0" fontId="2" fillId="14" borderId="13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41" fillId="3" borderId="19" xfId="0" applyFont="1" applyFill="1" applyBorder="1" applyAlignment="1">
      <alignment horizontal="center" vertical="center"/>
    </xf>
    <xf numFmtId="0" fontId="41" fillId="3" borderId="13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left" vertical="center"/>
    </xf>
    <xf numFmtId="0" fontId="2" fillId="3" borderId="38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vertical="center"/>
    </xf>
    <xf numFmtId="0" fontId="12" fillId="0" borderId="8" xfId="0" applyFont="1" applyBorder="1" applyAlignment="1"/>
    <xf numFmtId="0" fontId="12" fillId="0" borderId="0" xfId="0" applyFont="1" applyAlignment="1"/>
    <xf numFmtId="0" fontId="42" fillId="0" borderId="0" xfId="0" applyFont="1" applyAlignment="1"/>
    <xf numFmtId="0" fontId="9" fillId="0" borderId="16" xfId="0" applyFont="1" applyBorder="1" applyAlignment="1">
      <alignment horizontal="left"/>
    </xf>
    <xf numFmtId="0" fontId="9" fillId="0" borderId="19" xfId="0" applyFont="1" applyBorder="1" applyAlignment="1">
      <alignment horizontal="left"/>
    </xf>
    <xf numFmtId="0" fontId="12" fillId="0" borderId="38" xfId="0" applyFont="1" applyBorder="1" applyAlignment="1">
      <alignment horizontal="center"/>
    </xf>
    <xf numFmtId="0" fontId="12" fillId="0" borderId="16" xfId="0" applyFont="1" applyBorder="1" applyAlignment="1"/>
    <xf numFmtId="0" fontId="12" fillId="0" borderId="19" xfId="0" applyFont="1" applyBorder="1" applyAlignment="1"/>
    <xf numFmtId="0" fontId="9" fillId="0" borderId="8" xfId="0" applyFont="1" applyBorder="1" applyAlignment="1">
      <alignment horizontal="left"/>
    </xf>
    <xf numFmtId="0" fontId="12" fillId="0" borderId="17" xfId="0" applyFont="1" applyBorder="1" applyAlignment="1"/>
    <xf numFmtId="0" fontId="1" fillId="3" borderId="8" xfId="0" applyFont="1" applyFill="1" applyBorder="1" applyAlignment="1">
      <alignment horizontal="right" vertical="center"/>
    </xf>
    <xf numFmtId="0" fontId="1" fillId="3" borderId="13" xfId="0" applyFont="1" applyFill="1" applyBorder="1" applyAlignment="1">
      <alignment vertical="center"/>
    </xf>
    <xf numFmtId="0" fontId="2" fillId="3" borderId="15" xfId="0" applyFont="1" applyFill="1" applyBorder="1" applyAlignment="1">
      <alignment horizontal="left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left" vertical="center"/>
    </xf>
    <xf numFmtId="0" fontId="9" fillId="0" borderId="39" xfId="0" applyFont="1" applyBorder="1" applyAlignment="1">
      <alignment horizontal="left" vertical="center" wrapText="1"/>
    </xf>
    <xf numFmtId="0" fontId="9" fillId="0" borderId="38" xfId="0" applyFont="1" applyBorder="1" applyAlignment="1">
      <alignment horizontal="left" vertical="center" wrapText="1"/>
    </xf>
    <xf numFmtId="0" fontId="43" fillId="3" borderId="38" xfId="0" applyFont="1" applyFill="1" applyBorder="1" applyAlignment="1">
      <alignment vertical="center" wrapText="1"/>
    </xf>
    <xf numFmtId="0" fontId="12" fillId="3" borderId="38" xfId="0" applyFont="1" applyFill="1" applyBorder="1" applyAlignment="1">
      <alignment vertical="center" wrapText="1"/>
    </xf>
    <xf numFmtId="0" fontId="12" fillId="3" borderId="19" xfId="0" applyFont="1" applyFill="1" applyBorder="1" applyAlignment="1">
      <alignment vertical="center" wrapText="1"/>
    </xf>
    <xf numFmtId="0" fontId="36" fillId="4" borderId="0" xfId="0" applyFont="1" applyFill="1" applyAlignment="1">
      <alignment vertical="center"/>
    </xf>
    <xf numFmtId="0" fontId="17" fillId="11" borderId="16" xfId="0" applyFont="1" applyFill="1" applyBorder="1" applyAlignment="1">
      <alignment horizontal="center"/>
    </xf>
    <xf numFmtId="0" fontId="17" fillId="11" borderId="19" xfId="0" applyFont="1" applyFill="1" applyBorder="1" applyAlignment="1">
      <alignment horizontal="center"/>
    </xf>
    <xf numFmtId="0" fontId="17" fillId="11" borderId="38" xfId="0" applyFont="1" applyFill="1" applyBorder="1" applyAlignment="1">
      <alignment horizontal="center"/>
    </xf>
    <xf numFmtId="0" fontId="17" fillId="11" borderId="19" xfId="0" applyFont="1" applyFill="1" applyBorder="1" applyAlignment="1">
      <alignment horizontal="center"/>
    </xf>
    <xf numFmtId="0" fontId="43" fillId="11" borderId="8" xfId="0" applyFont="1" applyFill="1" applyBorder="1" applyAlignment="1">
      <alignment horizontal="center"/>
    </xf>
    <xf numFmtId="0" fontId="43" fillId="11" borderId="13" xfId="0" applyFont="1" applyFill="1" applyBorder="1" applyAlignment="1">
      <alignment horizontal="center"/>
    </xf>
    <xf numFmtId="0" fontId="17" fillId="11" borderId="13" xfId="0" applyFont="1" applyFill="1" applyBorder="1" applyAlignment="1">
      <alignment horizontal="center"/>
    </xf>
    <xf numFmtId="0" fontId="17" fillId="11" borderId="0" xfId="0" applyFont="1" applyFill="1" applyAlignment="1">
      <alignment horizontal="center"/>
    </xf>
    <xf numFmtId="0" fontId="17" fillId="11" borderId="8" xfId="0" applyFont="1" applyFill="1" applyBorder="1" applyAlignment="1">
      <alignment horizontal="center"/>
    </xf>
    <xf numFmtId="0" fontId="17" fillId="11" borderId="13" xfId="0" applyFont="1" applyFill="1" applyBorder="1" applyAlignment="1">
      <alignment horizontal="center"/>
    </xf>
    <xf numFmtId="0" fontId="43" fillId="11" borderId="12" xfId="0" applyFont="1" applyFill="1" applyBorder="1" applyAlignment="1">
      <alignment horizontal="center"/>
    </xf>
    <xf numFmtId="0" fontId="43" fillId="11" borderId="15" xfId="0" applyFont="1" applyFill="1" applyBorder="1" applyAlignment="1">
      <alignment horizontal="center"/>
    </xf>
    <xf numFmtId="0" fontId="43" fillId="11" borderId="15" xfId="0" applyFont="1" applyFill="1" applyBorder="1" applyAlignment="1">
      <alignment horizontal="center"/>
    </xf>
    <xf numFmtId="0" fontId="43" fillId="11" borderId="18" xfId="0" applyFont="1" applyFill="1" applyBorder="1" applyAlignment="1">
      <alignment horizontal="center"/>
    </xf>
    <xf numFmtId="0" fontId="17" fillId="11" borderId="15" xfId="0" applyFont="1" applyFill="1" applyBorder="1" applyAlignment="1">
      <alignment horizontal="center"/>
    </xf>
    <xf numFmtId="0" fontId="17" fillId="11" borderId="15" xfId="0" applyFont="1" applyFill="1" applyBorder="1" applyAlignment="1">
      <alignment horizontal="center"/>
    </xf>
    <xf numFmtId="0" fontId="43" fillId="0" borderId="13" xfId="0" applyFont="1" applyBorder="1" applyAlignment="1"/>
    <xf numFmtId="0" fontId="43" fillId="0" borderId="13" xfId="0" applyFont="1" applyBorder="1" applyAlignment="1">
      <alignment horizontal="center"/>
    </xf>
    <xf numFmtId="0" fontId="43" fillId="16" borderId="13" xfId="0" applyFont="1" applyFill="1" applyBorder="1" applyAlignment="1">
      <alignment horizontal="center"/>
    </xf>
    <xf numFmtId="0" fontId="43" fillId="0" borderId="13" xfId="0" applyFont="1" applyBorder="1" applyAlignment="1">
      <alignment horizontal="left"/>
    </xf>
    <xf numFmtId="0" fontId="43" fillId="0" borderId="13" xfId="0" applyFont="1" applyBorder="1" applyAlignment="1">
      <alignment horizontal="center"/>
    </xf>
    <xf numFmtId="0" fontId="17" fillId="0" borderId="8" xfId="0" applyFont="1" applyBorder="1" applyAlignment="1"/>
    <xf numFmtId="0" fontId="17" fillId="0" borderId="13" xfId="0" applyFont="1" applyBorder="1" applyAlignment="1">
      <alignment horizontal="left"/>
    </xf>
    <xf numFmtId="0" fontId="44" fillId="0" borderId="0" xfId="0" applyFont="1" applyAlignment="1">
      <alignment horizontal="center"/>
    </xf>
    <xf numFmtId="0" fontId="43" fillId="0" borderId="8" xfId="0" applyFont="1" applyBorder="1" applyAlignment="1"/>
    <xf numFmtId="0" fontId="17" fillId="0" borderId="8" xfId="0" applyFont="1" applyBorder="1" applyAlignment="1">
      <alignment horizontal="right"/>
    </xf>
    <xf numFmtId="0" fontId="17" fillId="0" borderId="13" xfId="0" applyFont="1" applyBorder="1" applyAlignment="1"/>
    <xf numFmtId="0" fontId="17" fillId="0" borderId="12" xfId="0" applyFont="1" applyBorder="1" applyAlignment="1"/>
    <xf numFmtId="0" fontId="43" fillId="0" borderId="15" xfId="0" applyFont="1" applyBorder="1" applyAlignment="1">
      <alignment horizontal="left"/>
    </xf>
    <xf numFmtId="0" fontId="43" fillId="0" borderId="15" xfId="0" applyFont="1" applyBorder="1" applyAlignment="1"/>
    <xf numFmtId="0" fontId="43" fillId="0" borderId="15" xfId="0" applyFont="1" applyBorder="1" applyAlignment="1">
      <alignment horizontal="center"/>
    </xf>
    <xf numFmtId="0" fontId="43" fillId="16" borderId="15" xfId="0" applyFont="1" applyFill="1" applyBorder="1" applyAlignment="1">
      <alignment horizontal="center"/>
    </xf>
    <xf numFmtId="0" fontId="9" fillId="11" borderId="19" xfId="0" applyFont="1" applyFill="1" applyBorder="1" applyAlignment="1">
      <alignment horizontal="center" vertical="center" wrapText="1"/>
    </xf>
    <xf numFmtId="0" fontId="1" fillId="3" borderId="39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" fillId="3" borderId="17" xfId="0" applyFont="1" applyFill="1" applyBorder="1" applyAlignment="1">
      <alignment vertical="center"/>
    </xf>
    <xf numFmtId="0" fontId="2" fillId="3" borderId="12" xfId="0" applyFont="1" applyFill="1" applyBorder="1" applyAlignment="1">
      <alignment horizontal="left" vertical="center"/>
    </xf>
    <xf numFmtId="0" fontId="1" fillId="3" borderId="17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/>
    </xf>
    <xf numFmtId="9" fontId="2" fillId="3" borderId="13" xfId="0" applyNumberFormat="1" applyFont="1" applyFill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0" fontId="9" fillId="3" borderId="8" xfId="0" applyFont="1" applyFill="1" applyBorder="1" applyAlignment="1">
      <alignment horizontal="left" vertical="center"/>
    </xf>
    <xf numFmtId="0" fontId="2" fillId="3" borderId="13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wrapText="1"/>
    </xf>
    <xf numFmtId="0" fontId="2" fillId="14" borderId="13" xfId="0" applyFont="1" applyFill="1" applyBorder="1" applyAlignment="1">
      <alignment horizontal="left" vertical="center"/>
    </xf>
    <xf numFmtId="0" fontId="2" fillId="14" borderId="13" xfId="0" applyFont="1" applyFill="1" applyBorder="1" applyAlignment="1">
      <alignment vertical="center"/>
    </xf>
    <xf numFmtId="0" fontId="1" fillId="4" borderId="13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center" vertical="center"/>
    </xf>
    <xf numFmtId="9" fontId="2" fillId="4" borderId="13" xfId="0" applyNumberFormat="1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 wrapText="1"/>
    </xf>
    <xf numFmtId="0" fontId="2" fillId="18" borderId="13" xfId="0" applyFont="1" applyFill="1" applyBorder="1" applyAlignment="1">
      <alignment horizontal="left" vertical="center"/>
    </xf>
    <xf numFmtId="0" fontId="2" fillId="18" borderId="13" xfId="0" applyFont="1" applyFill="1" applyBorder="1" applyAlignment="1">
      <alignment horizontal="center" vertical="center"/>
    </xf>
    <xf numFmtId="0" fontId="2" fillId="18" borderId="13" xfId="0" applyFont="1" applyFill="1" applyBorder="1" applyAlignment="1">
      <alignment horizontal="center" vertical="center"/>
    </xf>
    <xf numFmtId="0" fontId="2" fillId="18" borderId="13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19" borderId="13" xfId="0" applyFont="1" applyFill="1" applyBorder="1" applyAlignment="1">
      <alignment vertical="center"/>
    </xf>
    <xf numFmtId="0" fontId="43" fillId="0" borderId="8" xfId="0" applyFont="1" applyBorder="1" applyAlignment="1">
      <alignment horizontal="center"/>
    </xf>
    <xf numFmtId="4" fontId="43" fillId="0" borderId="8" xfId="0" applyNumberFormat="1" applyFont="1" applyBorder="1" applyAlignment="1">
      <alignment horizontal="center"/>
    </xf>
    <xf numFmtId="4" fontId="17" fillId="0" borderId="8" xfId="0" applyNumberFormat="1" applyFont="1" applyBorder="1" applyAlignment="1">
      <alignment horizontal="center"/>
    </xf>
    <xf numFmtId="0" fontId="1" fillId="20" borderId="8" xfId="0" applyFont="1" applyFill="1" applyBorder="1" applyAlignment="1">
      <alignment vertical="center"/>
    </xf>
    <xf numFmtId="0" fontId="2" fillId="20" borderId="13" xfId="0" applyFont="1" applyFill="1" applyBorder="1" applyAlignment="1">
      <alignment horizontal="left" vertical="center"/>
    </xf>
    <xf numFmtId="0" fontId="2" fillId="20" borderId="13" xfId="0" applyFont="1" applyFill="1" applyBorder="1" applyAlignment="1">
      <alignment horizontal="center" vertical="center"/>
    </xf>
    <xf numFmtId="0" fontId="2" fillId="20" borderId="0" xfId="0" applyFont="1" applyFill="1" applyAlignment="1">
      <alignment horizontal="center" vertical="center"/>
    </xf>
    <xf numFmtId="0" fontId="2" fillId="20" borderId="8" xfId="0" applyFont="1" applyFill="1" applyBorder="1" applyAlignment="1">
      <alignment horizontal="center" vertical="center"/>
    </xf>
    <xf numFmtId="0" fontId="2" fillId="20" borderId="13" xfId="0" applyFont="1" applyFill="1" applyBorder="1" applyAlignment="1">
      <alignment horizontal="center" vertical="center"/>
    </xf>
    <xf numFmtId="0" fontId="2" fillId="20" borderId="13" xfId="0" applyFont="1" applyFill="1" applyBorder="1" applyAlignment="1">
      <alignment vertical="center"/>
    </xf>
    <xf numFmtId="0" fontId="36" fillId="20" borderId="0" xfId="0" applyFont="1" applyFill="1" applyAlignment="1">
      <alignment vertical="center"/>
    </xf>
    <xf numFmtId="0" fontId="1" fillId="0" borderId="13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2" fillId="3" borderId="12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2" fillId="0" borderId="13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1" fillId="0" borderId="8" xfId="0" applyFont="1" applyBorder="1" applyAlignment="1">
      <alignment horizontal="right" vertical="center"/>
    </xf>
    <xf numFmtId="0" fontId="1" fillId="14" borderId="8" xfId="0" applyFont="1" applyFill="1" applyBorder="1" applyAlignment="1">
      <alignment horizontal="left" vertical="center"/>
    </xf>
    <xf numFmtId="0" fontId="1" fillId="14" borderId="12" xfId="0" applyFont="1" applyFill="1" applyBorder="1" applyAlignment="1">
      <alignment vertical="center"/>
    </xf>
    <xf numFmtId="0" fontId="2" fillId="14" borderId="15" xfId="0" applyFont="1" applyFill="1" applyBorder="1" applyAlignment="1">
      <alignment horizontal="left" vertical="center"/>
    </xf>
    <xf numFmtId="0" fontId="2" fillId="14" borderId="15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1" fillId="3" borderId="8" xfId="0" applyFont="1" applyFill="1" applyBorder="1" applyAlignment="1">
      <alignment vertical="center"/>
    </xf>
    <xf numFmtId="0" fontId="1" fillId="3" borderId="12" xfId="0" applyFont="1" applyFill="1" applyBorder="1" applyAlignment="1">
      <alignment vertical="center"/>
    </xf>
    <xf numFmtId="0" fontId="1" fillId="3" borderId="17" xfId="0" applyFont="1" applyFill="1" applyBorder="1" applyAlignment="1">
      <alignment horizontal="left" vertical="center"/>
    </xf>
    <xf numFmtId="0" fontId="1" fillId="3" borderId="14" xfId="0" applyFont="1" applyFill="1" applyBorder="1" applyAlignment="1">
      <alignment horizontal="right" vertical="center"/>
    </xf>
    <xf numFmtId="0" fontId="2" fillId="3" borderId="12" xfId="0" applyFont="1" applyFill="1" applyBorder="1" applyAlignment="1">
      <alignment horizontal="left" vertical="center"/>
    </xf>
    <xf numFmtId="0" fontId="2" fillId="3" borderId="15" xfId="0" applyFont="1" applyFill="1" applyBorder="1" applyAlignment="1">
      <alignment horizontal="center" vertical="center"/>
    </xf>
    <xf numFmtId="0" fontId="44" fillId="0" borderId="0" xfId="0" applyFont="1" applyAlignment="1"/>
    <xf numFmtId="0" fontId="43" fillId="0" borderId="13" xfId="0" applyFont="1" applyBorder="1" applyAlignment="1">
      <alignment horizontal="center"/>
    </xf>
    <xf numFmtId="0" fontId="43" fillId="0" borderId="8" xfId="0" applyFont="1" applyBorder="1" applyAlignment="1">
      <alignment horizontal="center"/>
    </xf>
    <xf numFmtId="0" fontId="43" fillId="0" borderId="13" xfId="0" applyFont="1" applyBorder="1" applyAlignment="1"/>
    <xf numFmtId="0" fontId="36" fillId="0" borderId="16" xfId="0" applyFont="1" applyBorder="1"/>
    <xf numFmtId="0" fontId="36" fillId="0" borderId="38" xfId="0" applyFont="1" applyBorder="1"/>
    <xf numFmtId="0" fontId="36" fillId="0" borderId="19" xfId="0" applyFont="1" applyBorder="1"/>
    <xf numFmtId="0" fontId="36" fillId="0" borderId="8" xfId="0" applyFont="1" applyBorder="1"/>
    <xf numFmtId="0" fontId="36" fillId="0" borderId="13" xfId="0" applyFont="1" applyBorder="1"/>
    <xf numFmtId="0" fontId="36" fillId="0" borderId="12" xfId="0" applyFont="1" applyBorder="1"/>
    <xf numFmtId="0" fontId="36" fillId="0" borderId="18" xfId="0" applyFont="1" applyBorder="1"/>
    <xf numFmtId="0" fontId="36" fillId="0" borderId="15" xfId="0" applyFont="1" applyBorder="1"/>
    <xf numFmtId="0" fontId="2" fillId="3" borderId="17" xfId="0" applyFont="1" applyFill="1" applyBorder="1" applyAlignment="1">
      <alignment horizontal="center" vertical="center"/>
    </xf>
    <xf numFmtId="0" fontId="17" fillId="0" borderId="16" xfId="0" applyFont="1" applyBorder="1" applyAlignment="1">
      <alignment wrapText="1"/>
    </xf>
    <xf numFmtId="0" fontId="17" fillId="3" borderId="19" xfId="0" applyFont="1" applyFill="1" applyBorder="1" applyAlignment="1">
      <alignment horizontal="center"/>
    </xf>
    <xf numFmtId="9" fontId="43" fillId="0" borderId="19" xfId="0" applyNumberFormat="1" applyFont="1" applyBorder="1" applyAlignment="1">
      <alignment horizontal="center"/>
    </xf>
    <xf numFmtId="0" fontId="43" fillId="0" borderId="0" xfId="0" applyFont="1" applyAlignment="1">
      <alignment horizontal="center"/>
    </xf>
    <xf numFmtId="0" fontId="43" fillId="3" borderId="8" xfId="0" applyFont="1" applyFill="1" applyBorder="1" applyAlignment="1"/>
    <xf numFmtId="0" fontId="45" fillId="3" borderId="13" xfId="0" applyFont="1" applyFill="1" applyBorder="1" applyAlignment="1"/>
    <xf numFmtId="0" fontId="45" fillId="0" borderId="0" xfId="0" applyFont="1" applyAlignment="1"/>
    <xf numFmtId="0" fontId="43" fillId="0" borderId="8" xfId="0" applyFont="1" applyBorder="1" applyAlignment="1">
      <alignment wrapText="1"/>
    </xf>
    <xf numFmtId="0" fontId="45" fillId="3" borderId="8" xfId="0" applyFont="1" applyFill="1" applyBorder="1" applyAlignment="1"/>
    <xf numFmtId="0" fontId="17" fillId="3" borderId="8" xfId="0" applyFont="1" applyFill="1" applyBorder="1" applyAlignment="1"/>
    <xf numFmtId="0" fontId="17" fillId="3" borderId="13" xfId="0" applyFont="1" applyFill="1" applyBorder="1" applyAlignment="1">
      <alignment horizontal="center"/>
    </xf>
    <xf numFmtId="0" fontId="43" fillId="3" borderId="13" xfId="0" applyFont="1" applyFill="1" applyBorder="1" applyAlignment="1">
      <alignment horizontal="center"/>
    </xf>
    <xf numFmtId="0" fontId="46" fillId="3" borderId="13" xfId="0" applyFont="1" applyFill="1" applyBorder="1" applyAlignment="1">
      <alignment horizontal="center"/>
    </xf>
    <xf numFmtId="0" fontId="43" fillId="3" borderId="13" xfId="0" applyFont="1" applyFill="1" applyBorder="1" applyAlignment="1">
      <alignment horizontal="center"/>
    </xf>
    <xf numFmtId="9" fontId="43" fillId="0" borderId="13" xfId="0" applyNumberFormat="1" applyFont="1" applyBorder="1" applyAlignment="1">
      <alignment horizontal="center"/>
    </xf>
    <xf numFmtId="0" fontId="17" fillId="3" borderId="13" xfId="0" applyFont="1" applyFill="1" applyBorder="1" applyAlignment="1">
      <alignment horizontal="center"/>
    </xf>
    <xf numFmtId="9" fontId="43" fillId="3" borderId="13" xfId="0" applyNumberFormat="1" applyFont="1" applyFill="1" applyBorder="1" applyAlignment="1">
      <alignment horizontal="center"/>
    </xf>
    <xf numFmtId="0" fontId="43" fillId="3" borderId="0" xfId="0" applyFont="1" applyFill="1" applyAlignment="1">
      <alignment horizontal="center"/>
    </xf>
    <xf numFmtId="0" fontId="45" fillId="0" borderId="13" xfId="0" applyFont="1" applyBorder="1" applyAlignment="1"/>
    <xf numFmtId="0" fontId="43" fillId="0" borderId="13" xfId="0" applyFont="1" applyBorder="1" applyAlignment="1">
      <alignment horizontal="center"/>
    </xf>
    <xf numFmtId="0" fontId="17" fillId="3" borderId="8" xfId="0" applyFont="1" applyFill="1" applyBorder="1" applyAlignment="1">
      <alignment wrapText="1"/>
    </xf>
    <xf numFmtId="9" fontId="46" fillId="0" borderId="13" xfId="0" applyNumberFormat="1" applyFont="1" applyBorder="1" applyAlignment="1">
      <alignment horizontal="center"/>
    </xf>
    <xf numFmtId="0" fontId="46" fillId="3" borderId="13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3" xfId="0" applyFont="1" applyFill="1" applyBorder="1" applyAlignment="1"/>
    <xf numFmtId="0" fontId="1" fillId="3" borderId="8" xfId="0" applyFont="1" applyFill="1" applyBorder="1" applyAlignment="1">
      <alignment horizontal="left"/>
    </xf>
    <xf numFmtId="0" fontId="2" fillId="3" borderId="0" xfId="0" applyFont="1" applyFill="1" applyAlignment="1">
      <alignment horizontal="center"/>
    </xf>
    <xf numFmtId="0" fontId="2" fillId="3" borderId="8" xfId="0" applyFont="1" applyFill="1" applyBorder="1" applyAlignment="1"/>
    <xf numFmtId="0" fontId="1" fillId="3" borderId="8" xfId="0" applyFont="1" applyFill="1" applyBorder="1" applyAlignment="1"/>
    <xf numFmtId="0" fontId="2" fillId="3" borderId="13" xfId="0" applyFont="1" applyFill="1" applyBorder="1" applyAlignment="1">
      <alignment horizontal="left"/>
    </xf>
    <xf numFmtId="0" fontId="2" fillId="0" borderId="8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4" fontId="2" fillId="0" borderId="8" xfId="0" applyNumberFormat="1" applyFont="1" applyBorder="1" applyAlignment="1">
      <alignment horizontal="center"/>
    </xf>
    <xf numFmtId="4" fontId="2" fillId="0" borderId="13" xfId="0" applyNumberFormat="1" applyFont="1" applyBorder="1" applyAlignment="1">
      <alignment horizontal="center"/>
    </xf>
    <xf numFmtId="4" fontId="1" fillId="0" borderId="8" xfId="0" applyNumberFormat="1" applyFont="1" applyBorder="1" applyAlignment="1">
      <alignment horizontal="center"/>
    </xf>
    <xf numFmtId="4" fontId="1" fillId="0" borderId="13" xfId="0" applyNumberFormat="1" applyFont="1" applyBorder="1" applyAlignment="1">
      <alignment horizontal="center"/>
    </xf>
    <xf numFmtId="0" fontId="2" fillId="3" borderId="13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left"/>
    </xf>
    <xf numFmtId="0" fontId="1" fillId="0" borderId="8" xfId="0" applyFont="1" applyBorder="1" applyAlignment="1"/>
    <xf numFmtId="0" fontId="2" fillId="0" borderId="13" xfId="0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3" xfId="0" applyFont="1" applyBorder="1" applyAlignment="1"/>
    <xf numFmtId="0" fontId="2" fillId="0" borderId="0" xfId="0" applyFont="1" applyAlignment="1">
      <alignment horizontal="left"/>
    </xf>
    <xf numFmtId="0" fontId="2" fillId="0" borderId="8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1" fillId="0" borderId="13" xfId="0" applyFont="1" applyBorder="1" applyAlignment="1">
      <alignment horizontal="left"/>
    </xf>
    <xf numFmtId="0" fontId="2" fillId="3" borderId="0" xfId="0" applyFont="1" applyFill="1" applyAlignment="1">
      <alignment horizontal="left"/>
    </xf>
    <xf numFmtId="0" fontId="14" fillId="3" borderId="13" xfId="0" applyFont="1" applyFill="1" applyBorder="1" applyAlignment="1"/>
    <xf numFmtId="0" fontId="14" fillId="3" borderId="13" xfId="0" applyFont="1" applyFill="1" applyBorder="1" applyAlignment="1">
      <alignment horizontal="center"/>
    </xf>
    <xf numFmtId="0" fontId="14" fillId="3" borderId="0" xfId="0" applyFont="1" applyFill="1" applyAlignment="1">
      <alignment horizontal="center"/>
    </xf>
    <xf numFmtId="0" fontId="14" fillId="3" borderId="8" xfId="0" applyFont="1" applyFill="1" applyBorder="1" applyAlignment="1"/>
    <xf numFmtId="0" fontId="47" fillId="3" borderId="16" xfId="0" applyFont="1" applyFill="1" applyBorder="1" applyAlignment="1">
      <alignment horizontal="left"/>
    </xf>
    <xf numFmtId="0" fontId="1" fillId="3" borderId="19" xfId="0" applyFont="1" applyFill="1" applyBorder="1" applyAlignment="1">
      <alignment horizontal="left"/>
    </xf>
    <xf numFmtId="0" fontId="2" fillId="3" borderId="19" xfId="0" applyFont="1" applyFill="1" applyBorder="1" applyAlignment="1">
      <alignment horizontal="center"/>
    </xf>
    <xf numFmtId="0" fontId="2" fillId="3" borderId="19" xfId="0" applyFont="1" applyFill="1" applyBorder="1" applyAlignment="1"/>
    <xf numFmtId="0" fontId="1" fillId="3" borderId="8" xfId="0" applyFont="1" applyFill="1" applyBorder="1" applyAlignment="1">
      <alignment horizontal="left" wrapText="1"/>
    </xf>
    <xf numFmtId="0" fontId="2" fillId="3" borderId="8" xfId="0" applyFont="1" applyFill="1" applyBorder="1" applyAlignment="1">
      <alignment horizontal="center" vertical="top"/>
    </xf>
    <xf numFmtId="0" fontId="2" fillId="3" borderId="8" xfId="0" applyFont="1" applyFill="1" applyBorder="1" applyAlignment="1">
      <alignment horizontal="left" vertical="top"/>
    </xf>
    <xf numFmtId="0" fontId="2" fillId="3" borderId="8" xfId="0" applyFont="1" applyFill="1" applyBorder="1" applyAlignment="1">
      <alignment vertical="top"/>
    </xf>
    <xf numFmtId="0" fontId="2" fillId="3" borderId="17" xfId="0" applyFont="1" applyFill="1" applyBorder="1" applyAlignment="1">
      <alignment horizontal="center" vertical="top"/>
    </xf>
    <xf numFmtId="0" fontId="2" fillId="3" borderId="15" xfId="0" applyFont="1" applyFill="1" applyBorder="1" applyAlignment="1"/>
    <xf numFmtId="0" fontId="2" fillId="3" borderId="12" xfId="0" applyFont="1" applyFill="1" applyBorder="1" applyAlignment="1">
      <alignment horizontal="left"/>
    </xf>
    <xf numFmtId="0" fontId="2" fillId="3" borderId="12" xfId="0" applyFont="1" applyFill="1" applyBorder="1" applyAlignment="1"/>
    <xf numFmtId="0" fontId="2" fillId="3" borderId="14" xfId="0" applyFont="1" applyFill="1" applyBorder="1" applyAlignment="1"/>
    <xf numFmtId="0" fontId="7" fillId="0" borderId="16" xfId="0" applyFont="1" applyBorder="1" applyAlignment="1"/>
    <xf numFmtId="0" fontId="4" fillId="0" borderId="19" xfId="0" applyFont="1" applyBorder="1" applyAlignment="1">
      <alignment horizontal="center"/>
    </xf>
    <xf numFmtId="0" fontId="4" fillId="0" borderId="19" xfId="0" applyFont="1" applyBorder="1"/>
    <xf numFmtId="0" fontId="4" fillId="3" borderId="19" xfId="0" applyFont="1" applyFill="1" applyBorder="1"/>
    <xf numFmtId="0" fontId="4" fillId="0" borderId="8" xfId="0" applyFont="1" applyBorder="1"/>
    <xf numFmtId="0" fontId="4" fillId="0" borderId="13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4" fillId="3" borderId="13" xfId="0" applyFont="1" applyFill="1" applyBorder="1"/>
    <xf numFmtId="0" fontId="4" fillId="0" borderId="13" xfId="0" applyFont="1" applyBorder="1"/>
    <xf numFmtId="0" fontId="7" fillId="0" borderId="8" xfId="0" applyFont="1" applyBorder="1" applyAlignment="1"/>
    <xf numFmtId="0" fontId="48" fillId="3" borderId="8" xfId="0" applyFont="1" applyFill="1" applyBorder="1" applyAlignment="1"/>
    <xf numFmtId="0" fontId="7" fillId="3" borderId="8" xfId="0" applyFont="1" applyFill="1" applyBorder="1" applyAlignment="1"/>
    <xf numFmtId="0" fontId="4" fillId="3" borderId="13" xfId="0" applyFont="1" applyFill="1" applyBorder="1" applyAlignment="1">
      <alignment horizontal="center"/>
    </xf>
    <xf numFmtId="0" fontId="7" fillId="3" borderId="8" xfId="0" applyFont="1" applyFill="1" applyBorder="1"/>
    <xf numFmtId="0" fontId="4" fillId="3" borderId="8" xfId="0" applyFont="1" applyFill="1" applyBorder="1"/>
    <xf numFmtId="0" fontId="4" fillId="3" borderId="0" xfId="0" applyFont="1" applyFill="1"/>
    <xf numFmtId="0" fontId="4" fillId="3" borderId="13" xfId="0" applyFont="1" applyFill="1" applyBorder="1" applyAlignment="1"/>
    <xf numFmtId="0" fontId="4" fillId="3" borderId="8" xfId="0" applyFont="1" applyFill="1" applyBorder="1" applyAlignment="1"/>
    <xf numFmtId="0" fontId="4" fillId="3" borderId="17" xfId="0" applyFont="1" applyFill="1" applyBorder="1" applyAlignment="1"/>
    <xf numFmtId="0" fontId="48" fillId="3" borderId="8" xfId="0" applyFont="1" applyFill="1" applyBorder="1" applyAlignment="1">
      <alignment wrapText="1"/>
    </xf>
    <xf numFmtId="0" fontId="4" fillId="3" borderId="13" xfId="0" quotePrefix="1" applyFont="1" applyFill="1" applyBorder="1"/>
    <xf numFmtId="0" fontId="4" fillId="3" borderId="13" xfId="0" applyFont="1" applyFill="1" applyBorder="1" applyAlignment="1">
      <alignment wrapText="1"/>
    </xf>
    <xf numFmtId="0" fontId="4" fillId="3" borderId="8" xfId="0" applyFont="1" applyFill="1" applyBorder="1" applyAlignment="1">
      <alignment wrapText="1"/>
    </xf>
    <xf numFmtId="0" fontId="4" fillId="3" borderId="12" xfId="0" applyFont="1" applyFill="1" applyBorder="1"/>
    <xf numFmtId="0" fontId="4" fillId="3" borderId="15" xfId="0" applyFont="1" applyFill="1" applyBorder="1"/>
    <xf numFmtId="0" fontId="21" fillId="3" borderId="15" xfId="0" applyFont="1" applyFill="1" applyBorder="1" applyAlignment="1">
      <alignment horizontal="center"/>
    </xf>
    <xf numFmtId="0" fontId="7" fillId="3" borderId="17" xfId="0" applyFont="1" applyFill="1" applyBorder="1" applyAlignment="1"/>
    <xf numFmtId="0" fontId="4" fillId="3" borderId="13" xfId="0" quotePrefix="1" applyFont="1" applyFill="1" applyBorder="1" applyAlignment="1"/>
    <xf numFmtId="0" fontId="21" fillId="3" borderId="13" xfId="0" applyFont="1" applyFill="1" applyBorder="1" applyAlignment="1"/>
    <xf numFmtId="0" fontId="21" fillId="3" borderId="13" xfId="0" applyFont="1" applyFill="1" applyBorder="1" applyAlignment="1">
      <alignment horizontal="center"/>
    </xf>
    <xf numFmtId="0" fontId="46" fillId="3" borderId="12" xfId="0" applyFont="1" applyFill="1" applyBorder="1"/>
    <xf numFmtId="0" fontId="46" fillId="3" borderId="15" xfId="0" applyFont="1" applyFill="1" applyBorder="1"/>
    <xf numFmtId="0" fontId="46" fillId="0" borderId="15" xfId="0" applyFont="1" applyBorder="1"/>
    <xf numFmtId="0" fontId="0" fillId="0" borderId="0" xfId="0" applyFont="1" applyAlignment="1"/>
    <xf numFmtId="0" fontId="0" fillId="0" borderId="0" xfId="0" applyFont="1" applyAlignment="1"/>
    <xf numFmtId="0" fontId="51" fillId="0" borderId="13" xfId="0" applyFont="1" applyBorder="1" applyAlignment="1">
      <alignment horizontal="left"/>
    </xf>
    <xf numFmtId="0" fontId="52" fillId="0" borderId="8" xfId="0" applyFont="1" applyBorder="1" applyAlignment="1">
      <alignment horizontal="center" vertical="center"/>
    </xf>
    <xf numFmtId="0" fontId="11" fillId="0" borderId="37" xfId="0" applyFont="1" applyBorder="1" applyAlignment="1">
      <alignment vertical="center"/>
    </xf>
    <xf numFmtId="0" fontId="52" fillId="0" borderId="32" xfId="0" applyFont="1" applyBorder="1" applyAlignment="1">
      <alignment horizontal="center" vertical="center"/>
    </xf>
    <xf numFmtId="0" fontId="52" fillId="0" borderId="21" xfId="0" applyFont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188" fontId="4" fillId="0" borderId="21" xfId="0" applyNumberFormat="1" applyFont="1" applyBorder="1" applyAlignment="1">
      <alignment horizontal="center" vertical="center"/>
    </xf>
    <xf numFmtId="0" fontId="53" fillId="0" borderId="32" xfId="0" applyFont="1" applyBorder="1" applyAlignment="1">
      <alignment horizontal="left"/>
    </xf>
    <xf numFmtId="0" fontId="53" fillId="0" borderId="12" xfId="0" applyFont="1" applyBorder="1" applyAlignment="1">
      <alignment horizontal="left"/>
    </xf>
    <xf numFmtId="0" fontId="54" fillId="0" borderId="13" xfId="0" applyFont="1" applyBorder="1" applyAlignment="1">
      <alignment horizontal="left"/>
    </xf>
    <xf numFmtId="0" fontId="7" fillId="0" borderId="21" xfId="0" applyFont="1" applyBorder="1" applyAlignment="1">
      <alignment horizontal="left" vertical="center"/>
    </xf>
    <xf numFmtId="0" fontId="4" fillId="0" borderId="37" xfId="0" applyFont="1" applyBorder="1" applyAlignment="1">
      <alignment horizontal="center" vertical="center"/>
    </xf>
    <xf numFmtId="0" fontId="8" fillId="0" borderId="28" xfId="0" applyFont="1" applyBorder="1"/>
    <xf numFmtId="0" fontId="8" fillId="0" borderId="32" xfId="0" applyFont="1" applyBorder="1"/>
    <xf numFmtId="0" fontId="55" fillId="0" borderId="21" xfId="0" applyFont="1" applyBorder="1" applyAlignment="1">
      <alignment horizontal="center" vertical="center"/>
    </xf>
    <xf numFmtId="0" fontId="7" fillId="0" borderId="21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8" xfId="0" applyFont="1" applyBorder="1" applyAlignment="1">
      <alignment horizontal="center" vertical="center"/>
    </xf>
    <xf numFmtId="188" fontId="4" fillId="0" borderId="21" xfId="0" applyNumberFormat="1" applyFont="1" applyBorder="1" applyAlignment="1">
      <alignment vertical="center"/>
    </xf>
    <xf numFmtId="0" fontId="55" fillId="0" borderId="8" xfId="0" applyFont="1" applyBorder="1" applyAlignment="1">
      <alignment horizontal="center" vertical="center"/>
    </xf>
    <xf numFmtId="0" fontId="11" fillId="0" borderId="21" xfId="0" applyFont="1" applyBorder="1" applyAlignment="1">
      <alignment horizontal="left" vertical="center"/>
    </xf>
    <xf numFmtId="0" fontId="55" fillId="3" borderId="12" xfId="0" applyFont="1" applyFill="1" applyBorder="1" applyAlignment="1">
      <alignment horizontal="center" vertical="center"/>
    </xf>
    <xf numFmtId="0" fontId="56" fillId="0" borderId="13" xfId="0" applyFont="1" applyBorder="1" applyAlignment="1">
      <alignment horizontal="center"/>
    </xf>
    <xf numFmtId="0" fontId="17" fillId="0" borderId="21" xfId="0" applyFont="1" applyBorder="1" applyAlignment="1">
      <alignment horizontal="left" vertical="top"/>
    </xf>
    <xf numFmtId="0" fontId="12" fillId="0" borderId="32" xfId="0" applyFont="1" applyBorder="1" applyAlignment="1">
      <alignment horizontal="center" vertical="top"/>
    </xf>
    <xf numFmtId="9" fontId="12" fillId="0" borderId="32" xfId="0" applyNumberFormat="1" applyFont="1" applyBorder="1" applyAlignment="1">
      <alignment horizontal="center" vertical="top"/>
    </xf>
    <xf numFmtId="0" fontId="12" fillId="0" borderId="32" xfId="0" applyFont="1" applyBorder="1" applyAlignment="1">
      <alignment horizontal="center"/>
    </xf>
    <xf numFmtId="188" fontId="4" fillId="0" borderId="21" xfId="0" applyNumberFormat="1" applyFont="1" applyBorder="1" applyAlignment="1">
      <alignment horizontal="right" vertical="center"/>
    </xf>
    <xf numFmtId="0" fontId="57" fillId="0" borderId="13" xfId="0" applyFont="1" applyBorder="1" applyAlignment="1">
      <alignment horizontal="center"/>
    </xf>
    <xf numFmtId="0" fontId="57" fillId="0" borderId="13" xfId="0" applyFont="1" applyBorder="1" applyAlignment="1">
      <alignment horizontal="center" vertical="top"/>
    </xf>
    <xf numFmtId="0" fontId="57" fillId="0" borderId="8" xfId="0" applyFont="1" applyBorder="1" applyAlignment="1">
      <alignment horizontal="center" vertical="top"/>
    </xf>
    <xf numFmtId="0" fontId="7" fillId="0" borderId="37" xfId="0" applyFont="1" applyBorder="1" applyAlignment="1">
      <alignment horizontal="left" vertical="center"/>
    </xf>
    <xf numFmtId="0" fontId="7" fillId="3" borderId="21" xfId="0" applyFont="1" applyFill="1" applyBorder="1" applyAlignment="1">
      <alignment horizontal="left" vertical="center"/>
    </xf>
    <xf numFmtId="0" fontId="7" fillId="0" borderId="32" xfId="0" applyFont="1" applyBorder="1" applyAlignment="1">
      <alignment horizontal="left" vertical="center"/>
    </xf>
    <xf numFmtId="0" fontId="58" fillId="0" borderId="13" xfId="0" applyFont="1" applyBorder="1" applyAlignment="1">
      <alignment horizontal="left"/>
    </xf>
    <xf numFmtId="0" fontId="59" fillId="0" borderId="17" xfId="0" applyFont="1" applyBorder="1" applyAlignment="1">
      <alignment horizontal="left" vertical="center"/>
    </xf>
    <xf numFmtId="0" fontId="59" fillId="0" borderId="8" xfId="0" applyFont="1" applyBorder="1" applyAlignment="1">
      <alignment horizontal="left" vertical="center"/>
    </xf>
    <xf numFmtId="0" fontId="55" fillId="0" borderId="12" xfId="0" applyFont="1" applyBorder="1" applyAlignment="1">
      <alignment horizontal="center" vertical="center"/>
    </xf>
    <xf numFmtId="0" fontId="60" fillId="0" borderId="13" xfId="0" applyFont="1" applyBorder="1" applyAlignment="1">
      <alignment horizontal="left"/>
    </xf>
    <xf numFmtId="0" fontId="52" fillId="0" borderId="17" xfId="0" applyFont="1" applyBorder="1" applyAlignment="1">
      <alignment horizontal="center" vertical="center"/>
    </xf>
    <xf numFmtId="0" fontId="11" fillId="0" borderId="21" xfId="0" applyFont="1" applyBorder="1" applyAlignment="1">
      <alignment vertical="center"/>
    </xf>
    <xf numFmtId="188" fontId="4" fillId="0" borderId="32" xfId="0" applyNumberFormat="1" applyFont="1" applyBorder="1" applyAlignment="1">
      <alignment horizontal="center" vertical="center"/>
    </xf>
    <xf numFmtId="0" fontId="61" fillId="0" borderId="0" xfId="0" applyFont="1" applyAlignment="1">
      <alignment vertical="center"/>
    </xf>
    <xf numFmtId="0" fontId="61" fillId="0" borderId="8" xfId="0" applyFont="1" applyBorder="1" applyAlignment="1">
      <alignment vertical="center"/>
    </xf>
    <xf numFmtId="0" fontId="61" fillId="0" borderId="21" xfId="0" applyFont="1" applyBorder="1" applyAlignment="1">
      <alignment vertical="center"/>
    </xf>
    <xf numFmtId="0" fontId="14" fillId="3" borderId="21" xfId="0" applyFont="1" applyFill="1" applyBorder="1" applyAlignment="1">
      <alignment vertical="center"/>
    </xf>
    <xf numFmtId="0" fontId="7" fillId="0" borderId="21" xfId="0" applyFont="1" applyBorder="1" applyAlignment="1">
      <alignment vertical="top"/>
    </xf>
    <xf numFmtId="0" fontId="7" fillId="0" borderId="37" xfId="0" applyFont="1" applyBorder="1" applyAlignment="1">
      <alignment horizontal="left" vertical="top"/>
    </xf>
    <xf numFmtId="0" fontId="4" fillId="4" borderId="21" xfId="0" applyFont="1" applyFill="1" applyBorder="1" applyAlignment="1">
      <alignment horizontal="center" vertical="top"/>
    </xf>
    <xf numFmtId="0" fontId="4" fillId="0" borderId="28" xfId="0" applyFont="1" applyBorder="1" applyAlignment="1">
      <alignment horizontal="center" vertical="top"/>
    </xf>
    <xf numFmtId="0" fontId="7" fillId="0" borderId="21" xfId="0" applyFont="1" applyBorder="1" applyAlignment="1">
      <alignment horizontal="center" vertical="top"/>
    </xf>
    <xf numFmtId="9" fontId="4" fillId="4" borderId="21" xfId="0" applyNumberFormat="1" applyFont="1" applyFill="1" applyBorder="1" applyAlignment="1">
      <alignment horizontal="center" vertical="top"/>
    </xf>
    <xf numFmtId="0" fontId="7" fillId="0" borderId="28" xfId="0" applyFont="1" applyBorder="1" applyAlignment="1">
      <alignment vertical="top"/>
    </xf>
    <xf numFmtId="0" fontId="7" fillId="4" borderId="21" xfId="0" applyFont="1" applyFill="1" applyBorder="1" applyAlignment="1">
      <alignment horizontal="center" vertical="top"/>
    </xf>
    <xf numFmtId="0" fontId="5" fillId="4" borderId="28" xfId="0" applyFont="1" applyFill="1" applyBorder="1"/>
    <xf numFmtId="9" fontId="4" fillId="0" borderId="21" xfId="0" applyNumberFormat="1" applyFont="1" applyBorder="1" applyAlignment="1">
      <alignment horizontal="center" vertical="top"/>
    </xf>
    <xf numFmtId="0" fontId="4" fillId="0" borderId="21" xfId="0" applyFont="1" applyBorder="1" applyAlignment="1">
      <alignment horizontal="center" vertical="top"/>
    </xf>
    <xf numFmtId="0" fontId="11" fillId="0" borderId="21" xfId="0" applyFont="1" applyBorder="1" applyAlignment="1">
      <alignment horizontal="left" vertical="top"/>
    </xf>
    <xf numFmtId="190" fontId="7" fillId="0" borderId="21" xfId="0" applyNumberFormat="1" applyFont="1" applyBorder="1" applyAlignment="1">
      <alignment horizontal="left" vertical="top"/>
    </xf>
    <xf numFmtId="190" fontId="7" fillId="0" borderId="37" xfId="0" applyNumberFormat="1" applyFont="1" applyBorder="1" applyAlignment="1">
      <alignment horizontal="left" vertical="top"/>
    </xf>
    <xf numFmtId="0" fontId="11" fillId="4" borderId="21" xfId="0" applyFont="1" applyFill="1" applyBorder="1" applyAlignment="1">
      <alignment horizontal="left" vertical="top"/>
    </xf>
    <xf numFmtId="0" fontId="2" fillId="4" borderId="28" xfId="0" applyFont="1" applyFill="1" applyBorder="1" applyAlignment="1">
      <alignment horizontal="center" vertical="top"/>
    </xf>
    <xf numFmtId="0" fontId="7" fillId="4" borderId="21" xfId="0" applyFont="1" applyFill="1" applyBorder="1" applyAlignment="1">
      <alignment horizontal="left" vertical="top" wrapText="1"/>
    </xf>
    <xf numFmtId="9" fontId="2" fillId="4" borderId="21" xfId="0" applyNumberFormat="1" applyFont="1" applyFill="1" applyBorder="1" applyAlignment="1">
      <alignment horizontal="center" vertical="top"/>
    </xf>
    <xf numFmtId="0" fontId="2" fillId="4" borderId="21" xfId="0" applyFont="1" applyFill="1" applyBorder="1" applyAlignment="1">
      <alignment horizontal="center" vertical="top"/>
    </xf>
    <xf numFmtId="0" fontId="1" fillId="4" borderId="21" xfId="0" applyFont="1" applyFill="1" applyBorder="1" applyAlignment="1">
      <alignment horizontal="left" vertical="top"/>
    </xf>
    <xf numFmtId="9" fontId="1" fillId="0" borderId="32" xfId="0" applyNumberFormat="1" applyFont="1" applyBorder="1" applyAlignment="1">
      <alignment horizontal="center" vertical="top"/>
    </xf>
    <xf numFmtId="0" fontId="1" fillId="0" borderId="32" xfId="0" applyFont="1" applyBorder="1" applyAlignment="1">
      <alignment horizontal="left" vertical="top"/>
    </xf>
    <xf numFmtId="9" fontId="1" fillId="0" borderId="21" xfId="0" applyNumberFormat="1" applyFont="1" applyBorder="1" applyAlignment="1">
      <alignment horizontal="center" vertical="top"/>
    </xf>
    <xf numFmtId="0" fontId="1" fillId="0" borderId="21" xfId="0" applyFont="1" applyBorder="1" applyAlignment="1">
      <alignment vertical="top"/>
    </xf>
    <xf numFmtId="0" fontId="9" fillId="0" borderId="21" xfId="0" applyFont="1" applyBorder="1" applyAlignment="1">
      <alignment horizontal="center" vertical="top"/>
    </xf>
    <xf numFmtId="0" fontId="23" fillId="0" borderId="21" xfId="0" applyFont="1" applyBorder="1" applyAlignment="1">
      <alignment horizontal="left" vertical="top"/>
    </xf>
    <xf numFmtId="0" fontId="23" fillId="0" borderId="37" xfId="0" applyFont="1" applyBorder="1" applyAlignment="1">
      <alignment horizontal="left" vertical="center"/>
    </xf>
    <xf numFmtId="0" fontId="4" fillId="0" borderId="21" xfId="0" applyFont="1" applyBorder="1" applyAlignment="1">
      <alignment vertical="top"/>
    </xf>
    <xf numFmtId="0" fontId="24" fillId="0" borderId="32" xfId="0" applyFont="1" applyBorder="1" applyAlignment="1">
      <alignment vertical="top" wrapText="1"/>
    </xf>
    <xf numFmtId="0" fontId="4" fillId="0" borderId="32" xfId="0" applyFont="1" applyBorder="1" applyAlignment="1">
      <alignment vertical="top"/>
    </xf>
    <xf numFmtId="0" fontId="24" fillId="0" borderId="32" xfId="0" applyFont="1" applyBorder="1" applyAlignment="1">
      <alignment horizontal="center" vertical="top" wrapText="1"/>
    </xf>
    <xf numFmtId="0" fontId="4" fillId="0" borderId="32" xfId="0" applyFont="1" applyBorder="1" applyAlignment="1">
      <alignment horizontal="center" vertical="top" wrapText="1"/>
    </xf>
    <xf numFmtId="3" fontId="12" fillId="0" borderId="32" xfId="0" applyNumberFormat="1" applyFont="1" applyBorder="1" applyAlignment="1">
      <alignment horizontal="center" vertical="top"/>
    </xf>
    <xf numFmtId="0" fontId="2" fillId="0" borderId="32" xfId="0" applyFont="1" applyBorder="1" applyAlignment="1">
      <alignment vertical="top"/>
    </xf>
    <xf numFmtId="0" fontId="2" fillId="0" borderId="32" xfId="0" applyFont="1" applyBorder="1" applyAlignment="1">
      <alignment horizontal="center" vertical="top" wrapText="1"/>
    </xf>
    <xf numFmtId="0" fontId="24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vertical="top"/>
    </xf>
    <xf numFmtId="0" fontId="4" fillId="0" borderId="32" xfId="0" applyFont="1" applyBorder="1" applyAlignment="1"/>
    <xf numFmtId="9" fontId="27" fillId="0" borderId="32" xfId="0" applyNumberFormat="1" applyFont="1" applyBorder="1" applyAlignment="1">
      <alignment horizontal="center" vertical="top"/>
    </xf>
    <xf numFmtId="0" fontId="7" fillId="0" borderId="21" xfId="0" applyFont="1" applyBorder="1" applyAlignment="1">
      <alignment vertical="top" wrapText="1"/>
    </xf>
    <xf numFmtId="3" fontId="4" fillId="0" borderId="32" xfId="0" applyNumberFormat="1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7" fillId="0" borderId="21" xfId="0" applyFont="1" applyBorder="1"/>
    <xf numFmtId="0" fontId="4" fillId="0" borderId="32" xfId="0" applyFont="1" applyBorder="1"/>
    <xf numFmtId="0" fontId="4" fillId="0" borderId="21" xfId="0" applyFont="1" applyBorder="1"/>
    <xf numFmtId="0" fontId="4" fillId="0" borderId="37" xfId="0" applyFont="1" applyBorder="1"/>
    <xf numFmtId="0" fontId="4" fillId="0" borderId="28" xfId="0" applyFont="1" applyBorder="1"/>
    <xf numFmtId="0" fontId="2" fillId="0" borderId="32" xfId="0" applyFont="1" applyBorder="1"/>
    <xf numFmtId="9" fontId="12" fillId="0" borderId="21" xfId="0" applyNumberFormat="1" applyFont="1" applyBorder="1" applyAlignment="1">
      <alignment horizontal="center" vertical="top"/>
    </xf>
    <xf numFmtId="0" fontId="24" fillId="0" borderId="21" xfId="0" applyFont="1" applyBorder="1" applyAlignment="1">
      <alignment horizontal="center" vertical="top" wrapText="1"/>
    </xf>
    <xf numFmtId="49" fontId="4" fillId="0" borderId="21" xfId="0" applyNumberFormat="1" applyFont="1" applyBorder="1"/>
    <xf numFmtId="9" fontId="4" fillId="0" borderId="21" xfId="0" applyNumberFormat="1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7" fillId="0" borderId="21" xfId="0" applyFont="1" applyBorder="1" applyAlignment="1">
      <alignment horizontal="center" vertical="top" wrapText="1"/>
    </xf>
    <xf numFmtId="0" fontId="7" fillId="0" borderId="32" xfId="0" applyFont="1" applyBorder="1" applyAlignment="1">
      <alignment horizontal="center" vertical="top" wrapText="1"/>
    </xf>
    <xf numFmtId="0" fontId="7" fillId="0" borderId="32" xfId="0" applyFont="1" applyBorder="1" applyAlignment="1">
      <alignment vertical="top" wrapText="1"/>
    </xf>
    <xf numFmtId="0" fontId="7" fillId="0" borderId="37" xfId="0" applyFont="1" applyBorder="1" applyAlignment="1">
      <alignment horizontal="center" vertical="top" wrapText="1"/>
    </xf>
    <xf numFmtId="49" fontId="7" fillId="0" borderId="21" xfId="0" applyNumberFormat="1" applyFont="1" applyBorder="1" applyAlignment="1">
      <alignment vertical="top" wrapText="1"/>
    </xf>
    <xf numFmtId="49" fontId="4" fillId="0" borderId="21" xfId="0" applyNumberFormat="1" applyFont="1" applyBorder="1" applyAlignment="1">
      <alignment vertical="top"/>
    </xf>
    <xf numFmtId="0" fontId="2" fillId="0" borderId="37" xfId="0" applyFont="1" applyBorder="1"/>
    <xf numFmtId="0" fontId="4" fillId="0" borderId="32" xfId="0" applyFont="1" applyBorder="1" applyAlignment="1">
      <alignment horizontal="center" vertical="center"/>
    </xf>
    <xf numFmtId="0" fontId="2" fillId="0" borderId="21" xfId="0" applyFont="1" applyBorder="1"/>
    <xf numFmtId="0" fontId="62" fillId="0" borderId="32" xfId="0" applyFont="1" applyBorder="1"/>
    <xf numFmtId="0" fontId="63" fillId="9" borderId="16" xfId="0" applyFont="1" applyFill="1" applyBorder="1" applyAlignment="1">
      <alignment horizontal="center"/>
    </xf>
    <xf numFmtId="0" fontId="63" fillId="9" borderId="19" xfId="0" applyFont="1" applyFill="1" applyBorder="1" applyAlignment="1">
      <alignment horizontal="center"/>
    </xf>
    <xf numFmtId="0" fontId="63" fillId="9" borderId="38" xfId="0" applyFont="1" applyFill="1" applyBorder="1" applyAlignment="1">
      <alignment horizontal="center"/>
    </xf>
    <xf numFmtId="0" fontId="65" fillId="0" borderId="0" xfId="0" applyFont="1" applyAlignment="1"/>
    <xf numFmtId="0" fontId="56" fillId="9" borderId="8" xfId="0" applyFont="1" applyFill="1" applyBorder="1" applyAlignment="1">
      <alignment horizontal="center"/>
    </xf>
    <xf numFmtId="0" fontId="56" fillId="9" borderId="13" xfId="0" applyFont="1" applyFill="1" applyBorder="1" applyAlignment="1">
      <alignment horizontal="center"/>
    </xf>
    <xf numFmtId="0" fontId="63" fillId="9" borderId="13" xfId="0" applyFont="1" applyFill="1" applyBorder="1" applyAlignment="1">
      <alignment horizontal="center"/>
    </xf>
    <xf numFmtId="0" fontId="63" fillId="9" borderId="0" xfId="0" applyFont="1" applyFill="1" applyAlignment="1">
      <alignment horizontal="center"/>
    </xf>
    <xf numFmtId="0" fontId="63" fillId="9" borderId="8" xfId="0" applyFont="1" applyFill="1" applyBorder="1" applyAlignment="1">
      <alignment horizontal="center" vertical="top"/>
    </xf>
    <xf numFmtId="0" fontId="56" fillId="9" borderId="12" xfId="0" applyFont="1" applyFill="1" applyBorder="1" applyAlignment="1">
      <alignment horizontal="center"/>
    </xf>
    <xf numFmtId="0" fontId="56" fillId="9" borderId="15" xfId="0" applyFont="1" applyFill="1" applyBorder="1" applyAlignment="1">
      <alignment horizontal="center" vertical="top"/>
    </xf>
    <xf numFmtId="0" fontId="56" fillId="9" borderId="15" xfId="0" applyFont="1" applyFill="1" applyBorder="1" applyAlignment="1">
      <alignment horizontal="center"/>
    </xf>
    <xf numFmtId="0" fontId="63" fillId="9" borderId="18" xfId="0" applyFont="1" applyFill="1" applyBorder="1" applyAlignment="1">
      <alignment horizontal="center"/>
    </xf>
    <xf numFmtId="0" fontId="63" fillId="9" borderId="15" xfId="0" applyFont="1" applyFill="1" applyBorder="1" applyAlignment="1">
      <alignment horizontal="center"/>
    </xf>
    <xf numFmtId="0" fontId="63" fillId="0" borderId="8" xfId="0" applyFont="1" applyBorder="1" applyAlignment="1">
      <alignment horizontal="left" vertical="top"/>
    </xf>
    <xf numFmtId="0" fontId="63" fillId="0" borderId="13" xfId="0" applyFont="1" applyBorder="1" applyAlignment="1">
      <alignment horizontal="left"/>
    </xf>
    <xf numFmtId="0" fontId="63" fillId="0" borderId="13" xfId="0" applyFont="1" applyBorder="1" applyAlignment="1">
      <alignment horizontal="center"/>
    </xf>
    <xf numFmtId="9" fontId="56" fillId="0" borderId="13" xfId="0" applyNumberFormat="1" applyFont="1" applyBorder="1" applyAlignment="1">
      <alignment horizontal="center"/>
    </xf>
    <xf numFmtId="0" fontId="56" fillId="0" borderId="13" xfId="0" applyFont="1" applyBorder="1" applyAlignment="1"/>
    <xf numFmtId="0" fontId="56" fillId="0" borderId="17" xfId="0" applyFont="1" applyBorder="1" applyAlignment="1"/>
    <xf numFmtId="0" fontId="56" fillId="0" borderId="8" xfId="0" applyFont="1" applyBorder="1" applyAlignment="1">
      <alignment horizontal="left"/>
    </xf>
    <xf numFmtId="0" fontId="56" fillId="0" borderId="8" xfId="0" applyFont="1" applyBorder="1" applyAlignment="1"/>
    <xf numFmtId="0" fontId="63" fillId="0" borderId="8" xfId="0" applyFont="1" applyBorder="1" applyAlignment="1">
      <alignment horizontal="left"/>
    </xf>
    <xf numFmtId="0" fontId="56" fillId="0" borderId="14" xfId="0" applyFont="1" applyBorder="1" applyAlignment="1"/>
    <xf numFmtId="0" fontId="56" fillId="0" borderId="12" xfId="0" applyFont="1" applyBorder="1" applyAlignment="1"/>
    <xf numFmtId="0" fontId="56" fillId="0" borderId="15" xfId="0" applyFont="1" applyBorder="1" applyAlignment="1">
      <alignment horizontal="center"/>
    </xf>
    <xf numFmtId="0" fontId="56" fillId="0" borderId="15" xfId="0" applyFont="1" applyBorder="1" applyAlignment="1"/>
    <xf numFmtId="0" fontId="56" fillId="0" borderId="0" xfId="0" applyFont="1" applyAlignment="1">
      <alignment horizontal="center"/>
    </xf>
    <xf numFmtId="0" fontId="56" fillId="0" borderId="8" xfId="0" applyFont="1" applyBorder="1" applyAlignment="1">
      <alignment horizontal="center"/>
    </xf>
    <xf numFmtId="0" fontId="63" fillId="0" borderId="8" xfId="0" applyFont="1" applyBorder="1" applyAlignment="1"/>
    <xf numFmtId="0" fontId="56" fillId="0" borderId="13" xfId="0" applyFont="1" applyBorder="1" applyAlignment="1">
      <alignment horizontal="left"/>
    </xf>
    <xf numFmtId="4" fontId="56" fillId="0" borderId="8" xfId="0" applyNumberFormat="1" applyFont="1" applyBorder="1" applyAlignment="1">
      <alignment horizontal="center"/>
    </xf>
    <xf numFmtId="4" fontId="56" fillId="0" borderId="13" xfId="0" applyNumberFormat="1" applyFont="1" applyBorder="1" applyAlignment="1">
      <alignment horizontal="center"/>
    </xf>
    <xf numFmtId="0" fontId="63" fillId="0" borderId="12" xfId="0" applyFont="1" applyBorder="1" applyAlignment="1"/>
    <xf numFmtId="0" fontId="56" fillId="0" borderId="15" xfId="0" applyFont="1" applyBorder="1" applyAlignment="1">
      <alignment horizontal="left"/>
    </xf>
    <xf numFmtId="0" fontId="56" fillId="0" borderId="18" xfId="0" applyFont="1" applyBorder="1" applyAlignment="1">
      <alignment horizontal="center"/>
    </xf>
    <xf numFmtId="0" fontId="56" fillId="0" borderId="12" xfId="0" applyFont="1" applyBorder="1" applyAlignment="1">
      <alignment horizontal="center"/>
    </xf>
    <xf numFmtId="0" fontId="56" fillId="0" borderId="0" xfId="0" applyFont="1" applyAlignment="1">
      <alignment horizontal="left"/>
    </xf>
    <xf numFmtId="0" fontId="56" fillId="0" borderId="17" xfId="0" applyFont="1" applyBorder="1" applyAlignment="1">
      <alignment horizontal="center"/>
    </xf>
    <xf numFmtId="0" fontId="56" fillId="0" borderId="18" xfId="0" applyFont="1" applyBorder="1" applyAlignment="1">
      <alignment horizontal="left"/>
    </xf>
    <xf numFmtId="0" fontId="56" fillId="0" borderId="14" xfId="0" applyFont="1" applyBorder="1" applyAlignment="1">
      <alignment horizontal="center"/>
    </xf>
    <xf numFmtId="0" fontId="63" fillId="0" borderId="0" xfId="0" applyFont="1" applyAlignment="1">
      <alignment horizontal="left"/>
    </xf>
    <xf numFmtId="0" fontId="56" fillId="0" borderId="0" xfId="0" applyFont="1" applyAlignment="1"/>
    <xf numFmtId="0" fontId="66" fillId="0" borderId="0" xfId="0" applyFont="1" applyAlignment="1"/>
    <xf numFmtId="0" fontId="66" fillId="0" borderId="8" xfId="0" applyFont="1" applyBorder="1" applyAlignment="1">
      <alignment horizontal="center"/>
    </xf>
    <xf numFmtId="0" fontId="66" fillId="0" borderId="17" xfId="0" applyFont="1" applyBorder="1" applyAlignment="1">
      <alignment horizontal="center"/>
    </xf>
    <xf numFmtId="0" fontId="66" fillId="0" borderId="13" xfId="0" applyFont="1" applyBorder="1" applyAlignment="1">
      <alignment horizontal="center"/>
    </xf>
    <xf numFmtId="0" fontId="63" fillId="0" borderId="13" xfId="0" applyFont="1" applyBorder="1" applyAlignment="1">
      <alignment horizontal="left" vertical="top"/>
    </xf>
    <xf numFmtId="0" fontId="56" fillId="0" borderId="13" xfId="0" applyFont="1" applyBorder="1" applyAlignment="1">
      <alignment horizontal="center" vertical="top"/>
    </xf>
    <xf numFmtId="0" fontId="63" fillId="0" borderId="12" xfId="0" applyFont="1" applyBorder="1" applyAlignment="1">
      <alignment horizontal="left"/>
    </xf>
    <xf numFmtId="0" fontId="56" fillId="0" borderId="17" xfId="0" applyFont="1" applyBorder="1" applyAlignment="1">
      <alignment horizontal="left"/>
    </xf>
    <xf numFmtId="0" fontId="63" fillId="0" borderId="17" xfId="0" applyFont="1" applyBorder="1" applyAlignment="1">
      <alignment horizontal="left"/>
    </xf>
    <xf numFmtId="0" fontId="68" fillId="0" borderId="0" xfId="0" applyFont="1" applyAlignment="1"/>
    <xf numFmtId="0" fontId="58" fillId="0" borderId="13" xfId="0" applyFont="1" applyBorder="1" applyAlignment="1">
      <alignment horizontal="center"/>
    </xf>
    <xf numFmtId="9" fontId="58" fillId="0" borderId="13" xfId="0" applyNumberFormat="1" applyFont="1" applyBorder="1" applyAlignment="1">
      <alignment horizontal="center"/>
    </xf>
    <xf numFmtId="0" fontId="58" fillId="0" borderId="13" xfId="0" applyFont="1" applyBorder="1" applyAlignment="1"/>
    <xf numFmtId="0" fontId="58" fillId="0" borderId="8" xfId="0" applyFont="1" applyBorder="1" applyAlignment="1">
      <alignment horizontal="left"/>
    </xf>
    <xf numFmtId="0" fontId="58" fillId="0" borderId="8" xfId="0" applyFont="1" applyBorder="1" applyAlignment="1"/>
    <xf numFmtId="0" fontId="58" fillId="0" borderId="8" xfId="0" applyFont="1" applyBorder="1" applyAlignment="1">
      <alignment horizontal="right"/>
    </xf>
    <xf numFmtId="0" fontId="58" fillId="0" borderId="12" xfId="0" applyFont="1" applyBorder="1" applyAlignment="1"/>
    <xf numFmtId="0" fontId="58" fillId="0" borderId="15" xfId="0" applyFont="1" applyBorder="1" applyAlignment="1">
      <alignment horizontal="center"/>
    </xf>
    <xf numFmtId="0" fontId="58" fillId="0" borderId="15" xfId="0" applyFont="1" applyBorder="1" applyAlignment="1"/>
    <xf numFmtId="0" fontId="58" fillId="0" borderId="0" xfId="0" applyFont="1" applyAlignment="1">
      <alignment horizontal="center"/>
    </xf>
    <xf numFmtId="0" fontId="58" fillId="0" borderId="8" xfId="0" applyFont="1" applyBorder="1" applyAlignment="1">
      <alignment horizontal="center"/>
    </xf>
    <xf numFmtId="0" fontId="58" fillId="0" borderId="15" xfId="0" applyFont="1" applyBorder="1" applyAlignment="1">
      <alignment horizontal="left"/>
    </xf>
    <xf numFmtId="0" fontId="58" fillId="0" borderId="18" xfId="0" applyFont="1" applyBorder="1" applyAlignment="1">
      <alignment horizontal="center"/>
    </xf>
    <xf numFmtId="0" fontId="58" fillId="0" borderId="13" xfId="0" applyFont="1" applyBorder="1" applyAlignment="1">
      <alignment horizontal="left" vertical="top"/>
    </xf>
    <xf numFmtId="0" fontId="58" fillId="0" borderId="13" xfId="0" applyFont="1" applyBorder="1" applyAlignment="1">
      <alignment horizontal="center" vertical="top"/>
    </xf>
    <xf numFmtId="0" fontId="58" fillId="0" borderId="21" xfId="0" applyFont="1" applyBorder="1" applyAlignment="1"/>
    <xf numFmtId="0" fontId="58" fillId="0" borderId="32" xfId="0" applyFont="1" applyBorder="1" applyAlignment="1">
      <alignment horizontal="center"/>
    </xf>
    <xf numFmtId="0" fontId="58" fillId="0" borderId="32" xfId="0" applyFont="1" applyBorder="1" applyAlignment="1"/>
    <xf numFmtId="0" fontId="58" fillId="10" borderId="16" xfId="0" applyFont="1" applyFill="1" applyBorder="1" applyAlignment="1">
      <alignment horizontal="center"/>
    </xf>
    <xf numFmtId="0" fontId="58" fillId="10" borderId="19" xfId="0" applyFont="1" applyFill="1" applyBorder="1" applyAlignment="1">
      <alignment horizontal="center"/>
    </xf>
    <xf numFmtId="0" fontId="58" fillId="10" borderId="38" xfId="0" applyFont="1" applyFill="1" applyBorder="1" applyAlignment="1">
      <alignment horizontal="center"/>
    </xf>
    <xf numFmtId="0" fontId="58" fillId="10" borderId="8" xfId="0" applyFont="1" applyFill="1" applyBorder="1" applyAlignment="1">
      <alignment horizontal="center"/>
    </xf>
    <xf numFmtId="0" fontId="58" fillId="10" borderId="13" xfId="0" applyFont="1" applyFill="1" applyBorder="1" applyAlignment="1">
      <alignment horizontal="center"/>
    </xf>
    <xf numFmtId="0" fontId="58" fillId="10" borderId="0" xfId="0" applyFont="1" applyFill="1" applyAlignment="1">
      <alignment horizontal="center"/>
    </xf>
    <xf numFmtId="0" fontId="58" fillId="0" borderId="13" xfId="0" applyFont="1" applyBorder="1" applyAlignment="1">
      <alignment vertical="top"/>
    </xf>
    <xf numFmtId="0" fontId="69" fillId="0" borderId="0" xfId="0" applyFont="1" applyAlignment="1"/>
    <xf numFmtId="0" fontId="58" fillId="0" borderId="0" xfId="0" applyFont="1" applyAlignment="1">
      <alignment horizontal="center" vertical="top"/>
    </xf>
    <xf numFmtId="0" fontId="58" fillId="0" borderId="8" xfId="0" applyFont="1" applyBorder="1" applyAlignment="1">
      <alignment horizontal="center" vertical="top"/>
    </xf>
    <xf numFmtId="0" fontId="58" fillId="0" borderId="35" xfId="0" applyFont="1" applyBorder="1" applyAlignment="1"/>
    <xf numFmtId="0" fontId="58" fillId="0" borderId="43" xfId="0" applyFont="1" applyBorder="1" applyAlignment="1">
      <alignment horizontal="center"/>
    </xf>
    <xf numFmtId="0" fontId="58" fillId="0" borderId="43" xfId="0" applyFont="1" applyBorder="1" applyAlignment="1"/>
    <xf numFmtId="0" fontId="58" fillId="0" borderId="41" xfId="0" applyFont="1" applyBorder="1" applyAlignment="1"/>
    <xf numFmtId="0" fontId="0" fillId="0" borderId="0" xfId="0" applyFont="1" applyAlignment="1"/>
    <xf numFmtId="0" fontId="53" fillId="0" borderId="21" xfId="0" applyFont="1" applyBorder="1" applyAlignment="1">
      <alignment horizontal="left"/>
    </xf>
    <xf numFmtId="0" fontId="53" fillId="0" borderId="28" xfId="0" applyFont="1" applyBorder="1" applyAlignment="1">
      <alignment horizontal="left"/>
    </xf>
    <xf numFmtId="0" fontId="70" fillId="0" borderId="21" xfId="0" applyFont="1" applyBorder="1" applyAlignment="1">
      <alignment horizontal="center" vertical="center"/>
    </xf>
    <xf numFmtId="0" fontId="70" fillId="0" borderId="8" xfId="0" applyFont="1" applyBorder="1" applyAlignment="1">
      <alignment vertical="center"/>
    </xf>
    <xf numFmtId="0" fontId="71" fillId="0" borderId="21" xfId="0" applyFont="1" applyBorder="1" applyAlignment="1">
      <alignment horizontal="center" vertical="center"/>
    </xf>
    <xf numFmtId="0" fontId="4" fillId="0" borderId="21" xfId="0" applyFont="1" applyBorder="1" applyAlignment="1">
      <alignment vertical="top" wrapText="1"/>
    </xf>
    <xf numFmtId="0" fontId="66" fillId="0" borderId="32" xfId="0" applyFont="1" applyBorder="1" applyAlignment="1">
      <alignment horizontal="center"/>
    </xf>
    <xf numFmtId="0" fontId="59" fillId="0" borderId="37" xfId="0" applyFont="1" applyBorder="1" applyAlignment="1">
      <alignment horizontal="left" vertical="center"/>
    </xf>
    <xf numFmtId="0" fontId="59" fillId="0" borderId="21" xfId="0" applyFont="1" applyBorder="1" applyAlignment="1">
      <alignment horizontal="left" vertical="center"/>
    </xf>
    <xf numFmtId="0" fontId="70" fillId="0" borderId="44" xfId="0" applyFont="1" applyBorder="1" applyAlignment="1">
      <alignment horizontal="center" vertical="center"/>
    </xf>
    <xf numFmtId="0" fontId="52" fillId="0" borderId="28" xfId="0" applyFont="1" applyBorder="1" applyAlignment="1">
      <alignment horizontal="center" vertical="center"/>
    </xf>
    <xf numFmtId="0" fontId="55" fillId="0" borderId="0" xfId="0" applyFont="1" applyAlignment="1">
      <alignment vertical="top"/>
    </xf>
    <xf numFmtId="187" fontId="7" fillId="4" borderId="28" xfId="0" applyNumberFormat="1" applyFont="1" applyFill="1" applyBorder="1" applyAlignment="1">
      <alignment horizontal="left" vertical="top"/>
    </xf>
    <xf numFmtId="187" fontId="7" fillId="4" borderId="32" xfId="0" applyNumberFormat="1" applyFont="1" applyFill="1" applyBorder="1" applyAlignment="1">
      <alignment horizontal="left" vertical="top"/>
    </xf>
    <xf numFmtId="187" fontId="55" fillId="4" borderId="28" xfId="0" applyNumberFormat="1" applyFont="1" applyFill="1" applyBorder="1" applyAlignment="1">
      <alignment horizontal="left" vertical="top"/>
    </xf>
    <xf numFmtId="187" fontId="55" fillId="4" borderId="37" xfId="0" applyNumberFormat="1" applyFont="1" applyFill="1" applyBorder="1" applyAlignment="1">
      <alignment horizontal="left" vertical="top"/>
    </xf>
    <xf numFmtId="0" fontId="55" fillId="0" borderId="28" xfId="0" applyFont="1" applyBorder="1" applyAlignment="1">
      <alignment horizontal="left" vertical="top"/>
    </xf>
    <xf numFmtId="0" fontId="55" fillId="0" borderId="0" xfId="0" applyFont="1" applyAlignment="1">
      <alignment horizontal="left" vertical="top"/>
    </xf>
    <xf numFmtId="0" fontId="70" fillId="0" borderId="12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1" fillId="0" borderId="21" xfId="0" applyFont="1" applyBorder="1" applyAlignment="1">
      <alignment horizontal="left" vertical="top"/>
    </xf>
    <xf numFmtId="0" fontId="1" fillId="0" borderId="21" xfId="0" applyFont="1" applyBorder="1" applyAlignment="1">
      <alignment horizontal="center" vertical="top"/>
    </xf>
    <xf numFmtId="0" fontId="70" fillId="0" borderId="32" xfId="0" applyFont="1" applyBorder="1" applyAlignment="1">
      <alignment horizontal="center" vertical="top"/>
    </xf>
    <xf numFmtId="0" fontId="62" fillId="0" borderId="32" xfId="0" applyFont="1" applyBorder="1" applyAlignment="1">
      <alignment horizontal="center"/>
    </xf>
    <xf numFmtId="0" fontId="56" fillId="0" borderId="37" xfId="0" applyFont="1" applyBorder="1" applyAlignment="1"/>
    <xf numFmtId="0" fontId="56" fillId="0" borderId="21" xfId="0" applyFont="1" applyBorder="1" applyAlignment="1">
      <alignment horizontal="left"/>
    </xf>
    <xf numFmtId="0" fontId="56" fillId="0" borderId="32" xfId="0" applyFont="1" applyBorder="1" applyAlignment="1">
      <alignment horizontal="center"/>
    </xf>
    <xf numFmtId="0" fontId="56" fillId="0" borderId="32" xfId="0" applyFont="1" applyBorder="1" applyAlignment="1"/>
    <xf numFmtId="0" fontId="56" fillId="0" borderId="21" xfId="0" applyFont="1" applyBorder="1" applyAlignment="1">
      <alignment horizontal="center"/>
    </xf>
    <xf numFmtId="0" fontId="63" fillId="0" borderId="21" xfId="0" applyFont="1" applyBorder="1" applyAlignment="1"/>
    <xf numFmtId="0" fontId="56" fillId="0" borderId="32" xfId="0" applyFont="1" applyBorder="1" applyAlignment="1">
      <alignment horizontal="left"/>
    </xf>
    <xf numFmtId="4" fontId="56" fillId="0" borderId="21" xfId="0" applyNumberFormat="1" applyFont="1" applyBorder="1" applyAlignment="1">
      <alignment horizontal="center"/>
    </xf>
    <xf numFmtId="4" fontId="56" fillId="0" borderId="32" xfId="0" applyNumberFormat="1" applyFont="1" applyBorder="1" applyAlignment="1">
      <alignment horizontal="center"/>
    </xf>
    <xf numFmtId="0" fontId="66" fillId="0" borderId="0" xfId="0" applyFont="1" applyAlignment="1">
      <alignment horizontal="center"/>
    </xf>
    <xf numFmtId="0" fontId="51" fillId="0" borderId="43" xfId="0" applyFont="1" applyBorder="1" applyAlignment="1">
      <alignment horizontal="center"/>
    </xf>
    <xf numFmtId="0" fontId="72" fillId="0" borderId="43" xfId="0" applyFont="1" applyBorder="1" applyAlignment="1">
      <alignment horizontal="center"/>
    </xf>
    <xf numFmtId="0" fontId="72" fillId="0" borderId="13" xfId="0" applyFont="1" applyBorder="1" applyAlignment="1">
      <alignment horizontal="center" vertical="top"/>
    </xf>
    <xf numFmtId="0" fontId="72" fillId="0" borderId="13" xfId="0" applyFont="1" applyBorder="1" applyAlignment="1">
      <alignment horizontal="center"/>
    </xf>
    <xf numFmtId="0" fontId="72" fillId="0" borderId="3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8" fillId="0" borderId="3" xfId="0" applyFont="1" applyBorder="1"/>
    <xf numFmtId="0" fontId="8" fillId="0" borderId="4" xfId="0" applyFont="1" applyBorder="1"/>
    <xf numFmtId="0" fontId="7" fillId="2" borderId="8" xfId="0" applyFont="1" applyFill="1" applyBorder="1" applyAlignment="1">
      <alignment horizontal="center" vertical="center"/>
    </xf>
    <xf numFmtId="0" fontId="8" fillId="0" borderId="12" xfId="0" applyFont="1" applyBorder="1"/>
    <xf numFmtId="0" fontId="2" fillId="0" borderId="0" xfId="0" applyFont="1" applyAlignment="1">
      <alignment horizontal="left" vertical="center"/>
    </xf>
    <xf numFmtId="0" fontId="0" fillId="0" borderId="0" xfId="0" applyFont="1" applyAlignment="1"/>
    <xf numFmtId="0" fontId="7" fillId="2" borderId="2" xfId="0" applyFont="1" applyFill="1" applyBorder="1" applyAlignment="1">
      <alignment horizontal="center" vertical="center"/>
    </xf>
    <xf numFmtId="0" fontId="1" fillId="8" borderId="3" xfId="0" applyFont="1" applyFill="1" applyBorder="1" applyAlignment="1">
      <alignment horizontal="center" vertical="top"/>
    </xf>
    <xf numFmtId="0" fontId="1" fillId="8" borderId="4" xfId="0" applyFont="1" applyFill="1" applyBorder="1" applyAlignment="1">
      <alignment horizontal="center" vertical="top"/>
    </xf>
    <xf numFmtId="0" fontId="9" fillId="0" borderId="2" xfId="0" applyFont="1" applyBorder="1" applyAlignment="1">
      <alignment horizontal="center" vertical="top"/>
    </xf>
    <xf numFmtId="0" fontId="5" fillId="7" borderId="3" xfId="0" applyFont="1" applyFill="1" applyBorder="1" applyAlignment="1">
      <alignment horizontal="center"/>
    </xf>
    <xf numFmtId="0" fontId="5" fillId="7" borderId="4" xfId="0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 vertical="top"/>
    </xf>
    <xf numFmtId="0" fontId="2" fillId="7" borderId="4" xfId="0" applyFont="1" applyFill="1" applyBorder="1" applyAlignment="1">
      <alignment horizontal="center" vertical="top"/>
    </xf>
    <xf numFmtId="0" fontId="23" fillId="0" borderId="39" xfId="0" applyFont="1" applyBorder="1" applyAlignment="1">
      <alignment horizontal="left" vertical="center"/>
    </xf>
    <xf numFmtId="0" fontId="8" fillId="0" borderId="38" xfId="0" applyFont="1" applyBorder="1"/>
    <xf numFmtId="0" fontId="23" fillId="0" borderId="17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0" fontId="8" fillId="0" borderId="18" xfId="0" applyFont="1" applyBorder="1"/>
    <xf numFmtId="0" fontId="1" fillId="7" borderId="3" xfId="0" applyFont="1" applyFill="1" applyBorder="1" applyAlignment="1">
      <alignment horizontal="center" vertical="top"/>
    </xf>
    <xf numFmtId="0" fontId="1" fillId="7" borderId="4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 vertical="center"/>
    </xf>
    <xf numFmtId="0" fontId="8" fillId="0" borderId="15" xfId="0" applyFont="1" applyBorder="1"/>
    <xf numFmtId="0" fontId="7" fillId="7" borderId="14" xfId="0" applyFont="1" applyFill="1" applyBorder="1" applyAlignment="1"/>
    <xf numFmtId="0" fontId="7" fillId="7" borderId="2" xfId="0" applyFont="1" applyFill="1" applyBorder="1" applyAlignment="1">
      <alignment wrapText="1"/>
    </xf>
    <xf numFmtId="0" fontId="4" fillId="7" borderId="14" xfId="0" applyFont="1" applyFill="1" applyBorder="1" applyAlignment="1"/>
    <xf numFmtId="0" fontId="7" fillId="7" borderId="14" xfId="0" applyFont="1" applyFill="1" applyBorder="1"/>
    <xf numFmtId="0" fontId="2" fillId="2" borderId="42" xfId="0" applyFont="1" applyFill="1" applyBorder="1" applyAlignment="1">
      <alignment horizontal="center"/>
    </xf>
    <xf numFmtId="0" fontId="8" fillId="0" borderId="43" xfId="0" applyFont="1" applyBorder="1"/>
    <xf numFmtId="0" fontId="8" fillId="0" borderId="36" xfId="0" applyFont="1" applyBorder="1"/>
    <xf numFmtId="49" fontId="28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4" fillId="0" borderId="17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/>
    </xf>
    <xf numFmtId="0" fontId="4" fillId="4" borderId="2" xfId="0" applyFont="1" applyFill="1" applyBorder="1" applyAlignment="1">
      <alignment horizontal="center" vertical="center"/>
    </xf>
    <xf numFmtId="0" fontId="7" fillId="0" borderId="17" xfId="0" quotePrefix="1" applyFont="1" applyBorder="1" applyAlignment="1">
      <alignment horizontal="left" vertical="top" wrapText="1"/>
    </xf>
    <xf numFmtId="0" fontId="8" fillId="0" borderId="13" xfId="0" applyFont="1" applyBorder="1"/>
    <xf numFmtId="0" fontId="4" fillId="0" borderId="17" xfId="0" applyFont="1" applyBorder="1" applyAlignment="1">
      <alignment horizontal="left" wrapText="1"/>
    </xf>
    <xf numFmtId="0" fontId="4" fillId="0" borderId="17" xfId="0" applyFont="1" applyBorder="1" applyAlignment="1">
      <alignment horizontal="center" vertical="top" wrapText="1"/>
    </xf>
    <xf numFmtId="0" fontId="63" fillId="9" borderId="2" xfId="0" applyFont="1" applyFill="1" applyBorder="1" applyAlignment="1">
      <alignment horizontal="center" vertical="center"/>
    </xf>
    <xf numFmtId="0" fontId="64" fillId="0" borderId="3" xfId="0" applyFont="1" applyBorder="1"/>
    <xf numFmtId="0" fontId="64" fillId="0" borderId="4" xfId="0" applyFont="1" applyBorder="1"/>
    <xf numFmtId="0" fontId="63" fillId="9" borderId="3" xfId="0" applyFont="1" applyFill="1" applyBorder="1" applyAlignment="1">
      <alignment horizontal="center" vertical="center"/>
    </xf>
    <xf numFmtId="0" fontId="63" fillId="9" borderId="16" xfId="0" applyFont="1" applyFill="1" applyBorder="1" applyAlignment="1">
      <alignment horizontal="center" vertical="center" wrapText="1"/>
    </xf>
    <xf numFmtId="0" fontId="64" fillId="0" borderId="8" xfId="0" applyFont="1" applyBorder="1"/>
    <xf numFmtId="0" fontId="64" fillId="0" borderId="12" xfId="0" applyFont="1" applyBorder="1"/>
    <xf numFmtId="0" fontId="63" fillId="9" borderId="8" xfId="0" applyFont="1" applyFill="1" applyBorder="1" applyAlignment="1">
      <alignment horizontal="center" vertical="center"/>
    </xf>
    <xf numFmtId="0" fontId="63" fillId="9" borderId="2" xfId="0" applyFont="1" applyFill="1" applyBorder="1" applyAlignment="1">
      <alignment horizontal="center"/>
    </xf>
    <xf numFmtId="0" fontId="58" fillId="10" borderId="2" xfId="0" applyFont="1" applyFill="1" applyBorder="1" applyAlignment="1">
      <alignment horizontal="center"/>
    </xf>
    <xf numFmtId="0" fontId="67" fillId="0" borderId="3" xfId="0" applyFont="1" applyBorder="1"/>
    <xf numFmtId="0" fontId="67" fillId="0" borderId="4" xfId="0" applyFont="1" applyBorder="1"/>
    <xf numFmtId="0" fontId="58" fillId="10" borderId="2" xfId="0" applyFont="1" applyFill="1" applyBorder="1" applyAlignment="1">
      <alignment horizontal="center" vertical="center"/>
    </xf>
    <xf numFmtId="0" fontId="58" fillId="10" borderId="3" xfId="0" applyFont="1" applyFill="1" applyBorder="1" applyAlignment="1">
      <alignment horizontal="center" vertical="center"/>
    </xf>
    <xf numFmtId="0" fontId="58" fillId="10" borderId="16" xfId="0" applyFont="1" applyFill="1" applyBorder="1" applyAlignment="1">
      <alignment horizontal="center" vertical="center" wrapText="1"/>
    </xf>
    <xf numFmtId="0" fontId="67" fillId="0" borderId="8" xfId="0" applyFont="1" applyBorder="1"/>
    <xf numFmtId="0" fontId="67" fillId="0" borderId="12" xfId="0" applyFont="1" applyBorder="1"/>
    <xf numFmtId="0" fontId="58" fillId="10" borderId="8" xfId="0" applyFont="1" applyFill="1" applyBorder="1" applyAlignment="1">
      <alignment horizontal="center" vertical="center"/>
    </xf>
    <xf numFmtId="0" fontId="58" fillId="10" borderId="13" xfId="0" applyFont="1" applyFill="1" applyBorder="1" applyAlignment="1">
      <alignment horizontal="center" vertical="center"/>
    </xf>
    <xf numFmtId="0" fontId="67" fillId="0" borderId="15" xfId="0" applyFont="1" applyBorder="1"/>
    <xf numFmtId="0" fontId="9" fillId="11" borderId="16" xfId="0" applyFont="1" applyFill="1" applyBorder="1" applyAlignment="1">
      <alignment horizontal="center" vertical="center" wrapText="1"/>
    </xf>
    <xf numFmtId="0" fontId="38" fillId="12" borderId="2" xfId="0" applyFont="1" applyFill="1" applyBorder="1" applyAlignment="1">
      <alignment horizontal="center" vertical="center" wrapText="1"/>
    </xf>
    <xf numFmtId="0" fontId="40" fillId="13" borderId="2" xfId="0" applyFont="1" applyFill="1" applyBorder="1" applyAlignment="1">
      <alignment horizontal="center" vertical="center"/>
    </xf>
    <xf numFmtId="0" fontId="40" fillId="15" borderId="2" xfId="0" applyFont="1" applyFill="1" applyBorder="1" applyAlignment="1">
      <alignment horizontal="center" vertical="center"/>
    </xf>
    <xf numFmtId="0" fontId="37" fillId="0" borderId="18" xfId="0" applyFont="1" applyBorder="1" applyAlignment="1">
      <alignment horizontal="center" vertical="center" wrapText="1"/>
    </xf>
    <xf numFmtId="0" fontId="9" fillId="11" borderId="2" xfId="0" applyFont="1" applyFill="1" applyBorder="1" applyAlignment="1">
      <alignment horizontal="center" vertical="center" wrapText="1"/>
    </xf>
    <xf numFmtId="0" fontId="9" fillId="11" borderId="3" xfId="0" applyFont="1" applyFill="1" applyBorder="1" applyAlignment="1">
      <alignment horizontal="center" vertical="center" wrapText="1"/>
    </xf>
    <xf numFmtId="0" fontId="17" fillId="11" borderId="13" xfId="0" applyFont="1" applyFill="1" applyBorder="1" applyAlignment="1">
      <alignment horizontal="center" vertical="center" wrapText="1"/>
    </xf>
    <xf numFmtId="0" fontId="17" fillId="11" borderId="16" xfId="0" applyFont="1" applyFill="1" applyBorder="1" applyAlignment="1">
      <alignment horizontal="center"/>
    </xf>
    <xf numFmtId="0" fontId="8" fillId="0" borderId="8" xfId="0" applyFont="1" applyBorder="1"/>
    <xf numFmtId="0" fontId="17" fillId="11" borderId="8" xfId="0" applyFont="1" applyFill="1" applyBorder="1" applyAlignment="1">
      <alignment horizontal="center"/>
    </xf>
    <xf numFmtId="0" fontId="37" fillId="3" borderId="3" xfId="0" applyFont="1" applyFill="1" applyBorder="1" applyAlignment="1">
      <alignment horizontal="center" vertical="center" wrapText="1"/>
    </xf>
    <xf numFmtId="0" fontId="17" fillId="11" borderId="2" xfId="0" applyFont="1" applyFill="1" applyBorder="1" applyAlignment="1">
      <alignment horizontal="center"/>
    </xf>
    <xf numFmtId="0" fontId="17" fillId="11" borderId="3" xfId="0" applyFont="1" applyFill="1" applyBorder="1" applyAlignment="1">
      <alignment horizontal="center"/>
    </xf>
    <xf numFmtId="0" fontId="38" fillId="17" borderId="2" xfId="0" applyFont="1" applyFill="1" applyBorder="1" applyAlignment="1">
      <alignment horizontal="center" vertical="center" wrapText="1"/>
    </xf>
    <xf numFmtId="0" fontId="9" fillId="11" borderId="39" xfId="0" applyFont="1" applyFill="1" applyBorder="1" applyAlignment="1">
      <alignment horizontal="center" vertical="center" wrapText="1"/>
    </xf>
    <xf numFmtId="0" fontId="8" fillId="0" borderId="19" xfId="0" applyFont="1" applyBorder="1"/>
    <xf numFmtId="0" fontId="9" fillId="11" borderId="38" xfId="0" applyFont="1" applyFill="1" applyBorder="1" applyAlignment="1">
      <alignment horizontal="center" vertical="center" wrapText="1"/>
    </xf>
    <xf numFmtId="0" fontId="9" fillId="11" borderId="19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g"/><Relationship Id="rId3" Type="http://schemas.openxmlformats.org/officeDocument/2006/relationships/image" Target="../media/image4.jpg"/><Relationship Id="rId7" Type="http://schemas.openxmlformats.org/officeDocument/2006/relationships/image" Target="../media/image8.jpg"/><Relationship Id="rId2" Type="http://schemas.openxmlformats.org/officeDocument/2006/relationships/image" Target="../media/image3.jpg"/><Relationship Id="rId1" Type="http://schemas.openxmlformats.org/officeDocument/2006/relationships/image" Target="../media/image1.png"/><Relationship Id="rId6" Type="http://schemas.openxmlformats.org/officeDocument/2006/relationships/image" Target="../media/image7.jpg"/><Relationship Id="rId11" Type="http://schemas.openxmlformats.org/officeDocument/2006/relationships/image" Target="../media/image12.jpg"/><Relationship Id="rId5" Type="http://schemas.openxmlformats.org/officeDocument/2006/relationships/image" Target="../media/image6.jpg"/><Relationship Id="rId10" Type="http://schemas.openxmlformats.org/officeDocument/2006/relationships/image" Target="../media/image11.jpg"/><Relationship Id="rId4" Type="http://schemas.openxmlformats.org/officeDocument/2006/relationships/image" Target="../media/image5.jpg"/><Relationship Id="rId9" Type="http://schemas.openxmlformats.org/officeDocument/2006/relationships/image" Target="../media/image10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51</xdr:col>
      <xdr:colOff>0</xdr:colOff>
      <xdr:row>0</xdr:row>
      <xdr:rowOff>0</xdr:rowOff>
    </xdr:from>
    <xdr:ext cx="38100" cy="9525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51</xdr:col>
      <xdr:colOff>0</xdr:colOff>
      <xdr:row>0</xdr:row>
      <xdr:rowOff>0</xdr:rowOff>
    </xdr:from>
    <xdr:ext cx="38100" cy="9525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78</xdr:row>
      <xdr:rowOff>104775</xdr:rowOff>
    </xdr:from>
    <xdr:ext cx="742950" cy="485775"/>
    <xdr:pic>
      <xdr:nvPicPr>
        <xdr:cNvPr id="4" name="image1.png" title="รูปภาพ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4714875</xdr:colOff>
      <xdr:row>147</xdr:row>
      <xdr:rowOff>276225</xdr:rowOff>
    </xdr:from>
    <xdr:ext cx="742950" cy="485775"/>
    <xdr:pic>
      <xdr:nvPicPr>
        <xdr:cNvPr id="2" name="image1.png" title="รูปภาพ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4648200</xdr:colOff>
      <xdr:row>381</xdr:row>
      <xdr:rowOff>685800</xdr:rowOff>
    </xdr:from>
    <xdr:ext cx="742950" cy="485775"/>
    <xdr:pic>
      <xdr:nvPicPr>
        <xdr:cNvPr id="3" name="image1.png" title="รูปภาพ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4038600</xdr:colOff>
      <xdr:row>391</xdr:row>
      <xdr:rowOff>142875</xdr:rowOff>
    </xdr:from>
    <xdr:ext cx="742950" cy="485775"/>
    <xdr:pic>
      <xdr:nvPicPr>
        <xdr:cNvPr id="4" name="image1.png" title="รูปภาพ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4038600</xdr:colOff>
      <xdr:row>399</xdr:row>
      <xdr:rowOff>142875</xdr:rowOff>
    </xdr:from>
    <xdr:ext cx="742950" cy="485775"/>
    <xdr:pic>
      <xdr:nvPicPr>
        <xdr:cNvPr id="5" name="image1.png" title="รูปภาพ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266700</xdr:colOff>
      <xdr:row>34</xdr:row>
      <xdr:rowOff>9525</xdr:rowOff>
    </xdr:from>
    <xdr:ext cx="2867025" cy="7048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3917250" y="3437100"/>
          <a:ext cx="2857500" cy="685800"/>
        </a:xfrm>
        <a:prstGeom prst="rect">
          <a:avLst/>
        </a:prstGeom>
        <a:solidFill>
          <a:schemeClr val="lt1"/>
        </a:solidFill>
        <a:ln w="12700" cap="flat" cmpd="sng">
          <a:solidFill>
            <a:schemeClr val="accent6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- แผนยุทธศาสตร์กฟภ. OM1.1 หน้า 227/372</a:t>
          </a:r>
          <a:endParaRPr sz="1600">
            <a:solidFill>
              <a:schemeClr val="dk1"/>
            </a:solidFill>
            <a:latin typeface="Sarabun"/>
            <a:ea typeface="Sarabun"/>
            <a:cs typeface="Sarabun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- แผนปฏิบัติการ กฟภ. 2566 หน้า 45/148</a:t>
          </a:r>
          <a:endParaRPr sz="1600">
            <a:solidFill>
              <a:schemeClr val="dk1"/>
            </a:solidFill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oneCellAnchor>
    <xdr:from>
      <xdr:col>0</xdr:col>
      <xdr:colOff>333375</xdr:colOff>
      <xdr:row>210</xdr:row>
      <xdr:rowOff>238125</xdr:rowOff>
    </xdr:from>
    <xdr:ext cx="2867025" cy="7334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3917250" y="3418050"/>
          <a:ext cx="2857500" cy="723900"/>
        </a:xfrm>
        <a:prstGeom prst="rect">
          <a:avLst/>
        </a:prstGeom>
        <a:solidFill>
          <a:schemeClr val="lt1"/>
        </a:solidFill>
        <a:ln w="12700" cap="flat" cmpd="sng">
          <a:solidFill>
            <a:schemeClr val="accent6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- แผนยุทธศาสตร์กฟภ. OM1.2 หน้า 227/372</a:t>
          </a:r>
          <a:endParaRPr sz="1600">
            <a:solidFill>
              <a:schemeClr val="dk1"/>
            </a:solidFill>
            <a:latin typeface="Sarabun"/>
            <a:ea typeface="Sarabun"/>
            <a:cs typeface="Sarabun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- แผนปฏิบัติการ กฟภ. 2566 หน้า 49-51/148</a:t>
          </a:r>
          <a:endParaRPr sz="1600">
            <a:solidFill>
              <a:schemeClr val="dk1"/>
            </a:solidFill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oneCellAnchor>
    <xdr:from>
      <xdr:col>0</xdr:col>
      <xdr:colOff>304800</xdr:colOff>
      <xdr:row>281</xdr:row>
      <xdr:rowOff>28575</xdr:rowOff>
    </xdr:from>
    <xdr:ext cx="2867025" cy="74295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3917250" y="3413288"/>
          <a:ext cx="2857500" cy="733425"/>
        </a:xfrm>
        <a:prstGeom prst="rect">
          <a:avLst/>
        </a:prstGeom>
        <a:solidFill>
          <a:schemeClr val="lt1"/>
        </a:solidFill>
        <a:ln w="12700" cap="flat" cmpd="sng">
          <a:solidFill>
            <a:schemeClr val="accent6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- แผนยุทธศาสตร์กฟภ. OM2.1 หน้า 227/372</a:t>
          </a:r>
          <a:endParaRPr sz="1600">
            <a:solidFill>
              <a:schemeClr val="dk1"/>
            </a:solidFill>
            <a:latin typeface="Sarabun"/>
            <a:ea typeface="Sarabun"/>
            <a:cs typeface="Sarabun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- แผนปฏิบัติการ กฟภ. 2566 หน้า 58-69/148</a:t>
          </a:r>
          <a:endParaRPr sz="1600">
            <a:solidFill>
              <a:schemeClr val="dk1"/>
            </a:solidFill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oneCellAnchor>
    <xdr:from>
      <xdr:col>0</xdr:col>
      <xdr:colOff>266700</xdr:colOff>
      <xdr:row>291</xdr:row>
      <xdr:rowOff>142875</xdr:rowOff>
    </xdr:from>
    <xdr:ext cx="2867025" cy="78105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3917250" y="3399000"/>
          <a:ext cx="2857500" cy="762000"/>
        </a:xfrm>
        <a:prstGeom prst="rect">
          <a:avLst/>
        </a:prstGeom>
        <a:solidFill>
          <a:schemeClr val="lt1"/>
        </a:solidFill>
        <a:ln w="12700" cap="flat" cmpd="sng">
          <a:solidFill>
            <a:schemeClr val="accent6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- แผนยุทธศาสตร์กฟภ. OM2.2 หน้า 227/372</a:t>
          </a:r>
          <a:endParaRPr sz="1600">
            <a:solidFill>
              <a:schemeClr val="dk1"/>
            </a:solidFill>
            <a:latin typeface="Sarabun"/>
            <a:ea typeface="Sarabun"/>
            <a:cs typeface="Sarabun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- แผนปฏิบัติการ กฟภ. 2566 หน้า 70-77/148</a:t>
          </a:r>
          <a:endParaRPr sz="1600">
            <a:solidFill>
              <a:schemeClr val="dk1"/>
            </a:solidFill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oneCellAnchor>
    <xdr:from>
      <xdr:col>0</xdr:col>
      <xdr:colOff>361950</xdr:colOff>
      <xdr:row>363</xdr:row>
      <xdr:rowOff>19050</xdr:rowOff>
    </xdr:from>
    <xdr:ext cx="2867025" cy="685800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3917250" y="3446625"/>
          <a:ext cx="2857500" cy="666750"/>
        </a:xfrm>
        <a:prstGeom prst="rect">
          <a:avLst/>
        </a:prstGeom>
        <a:solidFill>
          <a:schemeClr val="lt1"/>
        </a:solidFill>
        <a:ln w="12700" cap="flat" cmpd="sng">
          <a:solidFill>
            <a:schemeClr val="accent6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- แผนยุทธศาสตร์กฟภ. OM3 หน้า 139/372</a:t>
          </a:r>
          <a:endParaRPr sz="1600">
            <a:solidFill>
              <a:schemeClr val="dk1"/>
            </a:solidFill>
            <a:latin typeface="Sarabun"/>
            <a:ea typeface="Sarabun"/>
            <a:cs typeface="Sarabun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- แผนปฏิบัติการ กฟภ. 2566 หน้า 35/148</a:t>
          </a:r>
          <a:endParaRPr sz="1600">
            <a:solidFill>
              <a:schemeClr val="dk1"/>
            </a:solidFill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oneCellAnchor>
    <xdr:from>
      <xdr:col>1</xdr:col>
      <xdr:colOff>5619750</xdr:colOff>
      <xdr:row>361</xdr:row>
      <xdr:rowOff>123825</xdr:rowOff>
    </xdr:from>
    <xdr:ext cx="561975" cy="285750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5070833" y="3642417"/>
          <a:ext cx="550335" cy="275166"/>
        </a:xfrm>
        <a:prstGeom prst="rect">
          <a:avLst/>
        </a:prstGeom>
        <a:noFill/>
        <a:ln w="127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 i="1">
              <a:solidFill>
                <a:srgbClr val="FF0000"/>
              </a:solidFill>
              <a:latin typeface="Sarabun"/>
              <a:ea typeface="Sarabun"/>
              <a:cs typeface="Sarabun"/>
              <a:sym typeface="Sarabun"/>
            </a:rPr>
            <a:t>NEW</a:t>
          </a:r>
          <a:endParaRPr sz="1600" b="1" i="1">
            <a:solidFill>
              <a:srgbClr val="FF0000"/>
            </a:solidFill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oneCellAnchor>
    <xdr:from>
      <xdr:col>0</xdr:col>
      <xdr:colOff>361950</xdr:colOff>
      <xdr:row>370</xdr:row>
      <xdr:rowOff>19050</xdr:rowOff>
    </xdr:from>
    <xdr:ext cx="2867025" cy="685800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/>
      </xdr:nvSpPr>
      <xdr:spPr>
        <a:xfrm>
          <a:off x="3917250" y="3446625"/>
          <a:ext cx="2857500" cy="666750"/>
        </a:xfrm>
        <a:prstGeom prst="rect">
          <a:avLst/>
        </a:prstGeom>
        <a:solidFill>
          <a:schemeClr val="lt1"/>
        </a:solidFill>
        <a:ln w="12700" cap="flat" cmpd="sng">
          <a:solidFill>
            <a:schemeClr val="accent6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- แผนยุทธศาสตร์กฟภ. OM3 หน้า 139/372</a:t>
          </a:r>
          <a:endParaRPr sz="1600">
            <a:solidFill>
              <a:schemeClr val="dk1"/>
            </a:solidFill>
            <a:latin typeface="Sarabun"/>
            <a:ea typeface="Sarabun"/>
            <a:cs typeface="Sarabun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- แผนปฏิบัติการ กฟภ. 2566 หน้า 35/148</a:t>
          </a:r>
          <a:endParaRPr sz="1600">
            <a:solidFill>
              <a:schemeClr val="dk1"/>
            </a:solidFill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oneCellAnchor>
    <xdr:from>
      <xdr:col>1</xdr:col>
      <xdr:colOff>5619750</xdr:colOff>
      <xdr:row>368</xdr:row>
      <xdr:rowOff>85725</xdr:rowOff>
    </xdr:from>
    <xdr:ext cx="561975" cy="285750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/>
      </xdr:nvSpPr>
      <xdr:spPr>
        <a:xfrm>
          <a:off x="5070833" y="3642417"/>
          <a:ext cx="550335" cy="275166"/>
        </a:xfrm>
        <a:prstGeom prst="rect">
          <a:avLst/>
        </a:prstGeom>
        <a:noFill/>
        <a:ln w="127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 i="1">
              <a:solidFill>
                <a:srgbClr val="FF0000"/>
              </a:solidFill>
              <a:latin typeface="Sarabun"/>
              <a:ea typeface="Sarabun"/>
              <a:cs typeface="Sarabun"/>
              <a:sym typeface="Sarabun"/>
            </a:rPr>
            <a:t>NEW</a:t>
          </a:r>
          <a:endParaRPr sz="1600" b="1" i="1">
            <a:solidFill>
              <a:srgbClr val="FF0000"/>
            </a:solidFill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oneCellAnchor>
    <xdr:from>
      <xdr:col>0</xdr:col>
      <xdr:colOff>361950</xdr:colOff>
      <xdr:row>377</xdr:row>
      <xdr:rowOff>104775</xdr:rowOff>
    </xdr:from>
    <xdr:ext cx="2867025" cy="685800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/>
      </xdr:nvSpPr>
      <xdr:spPr>
        <a:xfrm>
          <a:off x="3917250" y="3446625"/>
          <a:ext cx="2857500" cy="666750"/>
        </a:xfrm>
        <a:prstGeom prst="rect">
          <a:avLst/>
        </a:prstGeom>
        <a:solidFill>
          <a:schemeClr val="lt1"/>
        </a:solidFill>
        <a:ln w="12700" cap="flat" cmpd="sng">
          <a:solidFill>
            <a:schemeClr val="accent6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- แผนยุทธศาสตร์กฟภ. OC4 หน้า 84, 126/372</a:t>
          </a:r>
          <a:endParaRPr sz="1600">
            <a:solidFill>
              <a:schemeClr val="dk1"/>
            </a:solidFill>
            <a:latin typeface="Sarabun"/>
            <a:ea typeface="Sarabun"/>
            <a:cs typeface="Sarabun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- แผนปฏิบัติการ กฟภ. 2566 หน้า 136/148</a:t>
          </a:r>
          <a:endParaRPr sz="1600">
            <a:solidFill>
              <a:schemeClr val="dk1"/>
            </a:solidFill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oneCellAnchor>
    <xdr:from>
      <xdr:col>1</xdr:col>
      <xdr:colOff>5524500</xdr:colOff>
      <xdr:row>375</xdr:row>
      <xdr:rowOff>171450</xdr:rowOff>
    </xdr:from>
    <xdr:ext cx="561975" cy="285750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/>
      </xdr:nvSpPr>
      <xdr:spPr>
        <a:xfrm>
          <a:off x="5070833" y="3642417"/>
          <a:ext cx="550335" cy="275166"/>
        </a:xfrm>
        <a:prstGeom prst="rect">
          <a:avLst/>
        </a:prstGeom>
        <a:noFill/>
        <a:ln w="127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 i="1">
              <a:solidFill>
                <a:srgbClr val="FF0000"/>
              </a:solidFill>
              <a:latin typeface="Sarabun"/>
              <a:ea typeface="Sarabun"/>
              <a:cs typeface="Sarabun"/>
              <a:sym typeface="Sarabun"/>
            </a:rPr>
            <a:t>NEW</a:t>
          </a:r>
          <a:endParaRPr sz="1600" b="1" i="1">
            <a:solidFill>
              <a:srgbClr val="FF0000"/>
            </a:solidFill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oneCellAnchor>
    <xdr:from>
      <xdr:col>44</xdr:col>
      <xdr:colOff>0</xdr:colOff>
      <xdr:row>27</xdr:row>
      <xdr:rowOff>0</xdr:rowOff>
    </xdr:from>
    <xdr:ext cx="38100" cy="9525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44</xdr:col>
      <xdr:colOff>0</xdr:colOff>
      <xdr:row>27</xdr:row>
      <xdr:rowOff>0</xdr:rowOff>
    </xdr:from>
    <xdr:ext cx="38100" cy="9525"/>
    <xdr:pic>
      <xdr:nvPicPr>
        <xdr:cNvPr id="13" name="image2.png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44</xdr:col>
      <xdr:colOff>0</xdr:colOff>
      <xdr:row>325</xdr:row>
      <xdr:rowOff>0</xdr:rowOff>
    </xdr:from>
    <xdr:ext cx="38100" cy="9525"/>
    <xdr:pic>
      <xdr:nvPicPr>
        <xdr:cNvPr id="14" name="image2.png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44</xdr:col>
      <xdr:colOff>0</xdr:colOff>
      <xdr:row>338</xdr:row>
      <xdr:rowOff>0</xdr:rowOff>
    </xdr:from>
    <xdr:ext cx="38100" cy="9525"/>
    <xdr:pic>
      <xdr:nvPicPr>
        <xdr:cNvPr id="15" name="image2.png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44</xdr:col>
      <xdr:colOff>0</xdr:colOff>
      <xdr:row>27</xdr:row>
      <xdr:rowOff>0</xdr:rowOff>
    </xdr:from>
    <xdr:ext cx="38100" cy="9525"/>
    <xdr:pic>
      <xdr:nvPicPr>
        <xdr:cNvPr id="16" name="image2.png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44</xdr:col>
      <xdr:colOff>0</xdr:colOff>
      <xdr:row>27</xdr:row>
      <xdr:rowOff>0</xdr:rowOff>
    </xdr:from>
    <xdr:ext cx="38100" cy="9525"/>
    <xdr:pic>
      <xdr:nvPicPr>
        <xdr:cNvPr id="17" name="image2.png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26</xdr:col>
      <xdr:colOff>466725</xdr:colOff>
      <xdr:row>276</xdr:row>
      <xdr:rowOff>209550</xdr:rowOff>
    </xdr:from>
    <xdr:ext cx="15744825" cy="4667250"/>
    <xdr:pic>
      <xdr:nvPicPr>
        <xdr:cNvPr id="18" name="image3.jpg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40</xdr:col>
      <xdr:colOff>428625</xdr:colOff>
      <xdr:row>276</xdr:row>
      <xdr:rowOff>228600</xdr:rowOff>
    </xdr:from>
    <xdr:ext cx="12277725" cy="5038725"/>
    <xdr:pic>
      <xdr:nvPicPr>
        <xdr:cNvPr id="19" name="image6.jpg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49</xdr:col>
      <xdr:colOff>400050</xdr:colOff>
      <xdr:row>276</xdr:row>
      <xdr:rowOff>228600</xdr:rowOff>
    </xdr:from>
    <xdr:ext cx="10772775" cy="5267325"/>
    <xdr:pic>
      <xdr:nvPicPr>
        <xdr:cNvPr id="20" name="image5.jpg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457200</xdr:colOff>
      <xdr:row>291</xdr:row>
      <xdr:rowOff>9525</xdr:rowOff>
    </xdr:from>
    <xdr:ext cx="15744825" cy="6038850"/>
    <xdr:pic>
      <xdr:nvPicPr>
        <xdr:cNvPr id="21" name="image7.jpg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44</xdr:col>
      <xdr:colOff>409575</xdr:colOff>
      <xdr:row>290</xdr:row>
      <xdr:rowOff>219075</xdr:rowOff>
    </xdr:from>
    <xdr:ext cx="13601700" cy="6315075"/>
    <xdr:pic>
      <xdr:nvPicPr>
        <xdr:cNvPr id="22" name="image8.jpg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466725</xdr:colOff>
      <xdr:row>360</xdr:row>
      <xdr:rowOff>180975</xdr:rowOff>
    </xdr:from>
    <xdr:ext cx="10982325" cy="4305300"/>
    <xdr:pic>
      <xdr:nvPicPr>
        <xdr:cNvPr id="23" name="image9.jpg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23</xdr:col>
      <xdr:colOff>352425</xdr:colOff>
      <xdr:row>375</xdr:row>
      <xdr:rowOff>47625</xdr:rowOff>
    </xdr:from>
    <xdr:ext cx="12725400" cy="5238750"/>
    <xdr:pic>
      <xdr:nvPicPr>
        <xdr:cNvPr id="24" name="image4.jpg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35</xdr:col>
      <xdr:colOff>161925</xdr:colOff>
      <xdr:row>375</xdr:row>
      <xdr:rowOff>66675</xdr:rowOff>
    </xdr:from>
    <xdr:ext cx="14125575" cy="5524500"/>
    <xdr:pic>
      <xdr:nvPicPr>
        <xdr:cNvPr id="25" name="image10.jpg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46</xdr:col>
      <xdr:colOff>676275</xdr:colOff>
      <xdr:row>375</xdr:row>
      <xdr:rowOff>47625</xdr:rowOff>
    </xdr:from>
    <xdr:ext cx="11420475" cy="5572125"/>
    <xdr:pic>
      <xdr:nvPicPr>
        <xdr:cNvPr id="26" name="image12.jpg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54</xdr:col>
      <xdr:colOff>342900</xdr:colOff>
      <xdr:row>375</xdr:row>
      <xdr:rowOff>19050</xdr:rowOff>
    </xdr:from>
    <xdr:ext cx="15382875" cy="3343275"/>
    <xdr:pic>
      <xdr:nvPicPr>
        <xdr:cNvPr id="27" name="image11.jpg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285750</xdr:colOff>
      <xdr:row>92</xdr:row>
      <xdr:rowOff>257175</xdr:rowOff>
    </xdr:from>
    <xdr:ext cx="742950" cy="485775"/>
    <xdr:pic>
      <xdr:nvPicPr>
        <xdr:cNvPr id="2" name="image1.png" title="รูปภาพ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4648200</xdr:colOff>
      <xdr:row>264</xdr:row>
      <xdr:rowOff>190500</xdr:rowOff>
    </xdr:from>
    <xdr:ext cx="742950" cy="485775"/>
    <xdr:pic>
      <xdr:nvPicPr>
        <xdr:cNvPr id="2" name="image1.png" title="รูปภาพ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3905250</xdr:colOff>
      <xdr:row>3</xdr:row>
      <xdr:rowOff>60302775</xdr:rowOff>
    </xdr:from>
    <xdr:ext cx="742950" cy="485775"/>
    <xdr:pic>
      <xdr:nvPicPr>
        <xdr:cNvPr id="3" name="image1.png" title="รูปภาพ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4210050</xdr:colOff>
      <xdr:row>231</xdr:row>
      <xdr:rowOff>47625</xdr:rowOff>
    </xdr:from>
    <xdr:ext cx="742950" cy="485775"/>
    <xdr:pic>
      <xdr:nvPicPr>
        <xdr:cNvPr id="4" name="image1.png" title="รูปภาพ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4705350</xdr:colOff>
      <xdr:row>234</xdr:row>
      <xdr:rowOff>200025</xdr:rowOff>
    </xdr:from>
    <xdr:ext cx="742950" cy="485775"/>
    <xdr:pic>
      <xdr:nvPicPr>
        <xdr:cNvPr id="5" name="image1.png" title="รูปภาพ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4038600</xdr:colOff>
      <xdr:row>246</xdr:row>
      <xdr:rowOff>142875</xdr:rowOff>
    </xdr:from>
    <xdr:ext cx="742950" cy="485775"/>
    <xdr:pic>
      <xdr:nvPicPr>
        <xdr:cNvPr id="6" name="image1.png" title="รูปภาพ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5457825</xdr:colOff>
      <xdr:row>3</xdr:row>
      <xdr:rowOff>276225</xdr:rowOff>
    </xdr:from>
    <xdr:ext cx="742950" cy="485775"/>
    <xdr:pic>
      <xdr:nvPicPr>
        <xdr:cNvPr id="7" name="image1.png" title="รูปภาพ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4581525</xdr:colOff>
      <xdr:row>14</xdr:row>
      <xdr:rowOff>180975</xdr:rowOff>
    </xdr:from>
    <xdr:ext cx="742950" cy="485775"/>
    <xdr:pic>
      <xdr:nvPicPr>
        <xdr:cNvPr id="8" name="image1.png" title="รูปภาพ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3905250</xdr:colOff>
      <xdr:row>26</xdr:row>
      <xdr:rowOff>190500</xdr:rowOff>
    </xdr:from>
    <xdr:ext cx="742950" cy="485775"/>
    <xdr:pic>
      <xdr:nvPicPr>
        <xdr:cNvPr id="9" name="image1.png" title="รูปภาพ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3390900</xdr:colOff>
      <xdr:row>30</xdr:row>
      <xdr:rowOff>9525</xdr:rowOff>
    </xdr:from>
    <xdr:ext cx="742950" cy="485775"/>
    <xdr:pic>
      <xdr:nvPicPr>
        <xdr:cNvPr id="10" name="image1.png" title="รูปภาพ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1933575</xdr:colOff>
      <xdr:row>160</xdr:row>
      <xdr:rowOff>133350</xdr:rowOff>
    </xdr:from>
    <xdr:ext cx="5286375" cy="1657350"/>
    <xdr:pic>
      <xdr:nvPicPr>
        <xdr:cNvPr id="2" name="image13.png" title="รูปภาพ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74EA7"/>
  </sheetPr>
  <dimension ref="A1:AZ1021"/>
  <sheetViews>
    <sheetView workbookViewId="0">
      <pane ySplit="15" topLeftCell="A16" activePane="bottomLeft" state="frozen"/>
      <selection pane="bottomLeft" activeCell="B156" sqref="B156:B159"/>
    </sheetView>
  </sheetViews>
  <sheetFormatPr defaultColWidth="14.42578125" defaultRowHeight="15" customHeight="1"/>
  <cols>
    <col min="1" max="1" width="50.5703125" customWidth="1"/>
    <col min="2" max="2" width="84.85546875" customWidth="1"/>
    <col min="3" max="3" width="17.28515625" hidden="1" customWidth="1"/>
    <col min="4" max="4" width="14.5703125" customWidth="1"/>
    <col min="5" max="8" width="14.140625" customWidth="1"/>
    <col min="9" max="12" width="17.28515625" hidden="1" customWidth="1"/>
    <col min="13" max="13" width="16.140625" customWidth="1"/>
    <col min="14" max="14" width="18.85546875" customWidth="1"/>
    <col min="15" max="15" width="17.85546875" customWidth="1"/>
    <col min="16" max="16" width="43.5703125" customWidth="1"/>
    <col min="17" max="20" width="9" customWidth="1"/>
    <col min="21" max="21" width="26.85546875" customWidth="1"/>
    <col min="22" max="34" width="9" customWidth="1"/>
  </cols>
  <sheetData>
    <row r="1" spans="1:52" ht="21" hidden="1">
      <c r="A1" s="1" t="s">
        <v>0</v>
      </c>
      <c r="B1" s="2" t="s">
        <v>1</v>
      </c>
      <c r="C1" s="3"/>
      <c r="D1" s="3"/>
      <c r="E1" s="4"/>
      <c r="F1" s="4"/>
      <c r="G1" s="4"/>
      <c r="H1" s="4"/>
      <c r="I1" s="4"/>
      <c r="J1" s="4"/>
      <c r="K1" s="4"/>
      <c r="L1" s="4"/>
      <c r="M1" s="4"/>
      <c r="N1" s="5"/>
      <c r="O1" s="6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8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</row>
    <row r="2" spans="1:52" ht="21" hidden="1">
      <c r="A2" s="10"/>
      <c r="B2" s="11"/>
      <c r="C2" s="11"/>
      <c r="D2" s="11"/>
      <c r="E2" s="4"/>
      <c r="F2" s="4"/>
      <c r="G2" s="4"/>
      <c r="H2" s="4"/>
      <c r="I2" s="4"/>
      <c r="J2" s="4"/>
      <c r="K2" s="4"/>
      <c r="L2" s="4"/>
      <c r="M2" s="4"/>
      <c r="N2" s="4"/>
      <c r="O2" s="6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8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</row>
    <row r="3" spans="1:52" ht="21" hidden="1">
      <c r="A3" s="10" t="s">
        <v>2</v>
      </c>
      <c r="B3" s="10" t="s">
        <v>3</v>
      </c>
      <c r="C3" s="10" t="s">
        <v>4</v>
      </c>
      <c r="D3" s="12"/>
      <c r="E3" s="10"/>
      <c r="F3" s="10"/>
      <c r="G3" s="10"/>
      <c r="H3" s="10"/>
      <c r="I3" s="10"/>
      <c r="J3" s="10"/>
      <c r="K3" s="10"/>
      <c r="L3" s="10"/>
      <c r="M3" s="10"/>
      <c r="N3" s="9"/>
      <c r="O3" s="13" t="s">
        <v>5</v>
      </c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8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</row>
    <row r="4" spans="1:52" ht="21" hidden="1">
      <c r="A4" s="14" t="s">
        <v>6</v>
      </c>
      <c r="B4" s="3" t="s">
        <v>7</v>
      </c>
      <c r="C4" s="1159" t="s">
        <v>8</v>
      </c>
      <c r="D4" s="1160"/>
      <c r="E4" s="13"/>
      <c r="F4" s="13"/>
      <c r="G4" s="13"/>
      <c r="H4" s="13"/>
      <c r="I4" s="13"/>
      <c r="J4" s="13"/>
      <c r="K4" s="13"/>
      <c r="L4" s="13"/>
      <c r="M4" s="13"/>
      <c r="N4" s="9"/>
      <c r="O4" s="15" t="s">
        <v>9</v>
      </c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8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</row>
    <row r="5" spans="1:52" ht="21" hidden="1">
      <c r="A5" s="4" t="s">
        <v>10</v>
      </c>
      <c r="B5" s="4"/>
      <c r="C5" s="3" t="s">
        <v>11</v>
      </c>
      <c r="D5" s="4"/>
      <c r="E5" s="4"/>
      <c r="F5" s="4"/>
      <c r="G5" s="4"/>
      <c r="H5" s="4"/>
      <c r="I5" s="4"/>
      <c r="J5" s="4"/>
      <c r="K5" s="4"/>
      <c r="L5" s="4"/>
      <c r="M5" s="4"/>
      <c r="N5" s="9"/>
      <c r="O5" s="6" t="s">
        <v>12</v>
      </c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8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</row>
    <row r="6" spans="1:52" ht="21" hidden="1">
      <c r="A6" s="4"/>
      <c r="B6" s="1"/>
      <c r="C6" s="16"/>
      <c r="D6" s="4"/>
      <c r="E6" s="4"/>
      <c r="F6" s="4"/>
      <c r="G6" s="4"/>
      <c r="H6" s="4"/>
      <c r="I6" s="4"/>
      <c r="J6" s="4"/>
      <c r="K6" s="4"/>
      <c r="L6" s="4"/>
      <c r="M6" s="4"/>
      <c r="N6" s="9"/>
      <c r="O6" s="13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8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</row>
    <row r="7" spans="1:52" ht="21" hidden="1">
      <c r="A7" s="4"/>
      <c r="B7" s="1" t="s">
        <v>13</v>
      </c>
      <c r="C7" s="10" t="s">
        <v>14</v>
      </c>
      <c r="D7" s="4"/>
      <c r="E7" s="4"/>
      <c r="F7" s="4"/>
      <c r="G7" s="4"/>
      <c r="H7" s="4"/>
      <c r="I7" s="4"/>
      <c r="J7" s="4"/>
      <c r="K7" s="4"/>
      <c r="L7" s="4"/>
      <c r="M7" s="4"/>
      <c r="N7" s="9"/>
      <c r="O7" s="13" t="s">
        <v>15</v>
      </c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8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</row>
    <row r="8" spans="1:52" ht="21" hidden="1">
      <c r="A8" s="10"/>
      <c r="B8" s="14" t="s">
        <v>16</v>
      </c>
      <c r="C8" s="17" t="s">
        <v>17</v>
      </c>
      <c r="D8" s="12"/>
      <c r="E8" s="4"/>
      <c r="F8" s="4"/>
      <c r="G8" s="4"/>
      <c r="H8" s="4"/>
      <c r="I8" s="4"/>
      <c r="J8" s="4"/>
      <c r="K8" s="4"/>
      <c r="L8" s="4"/>
      <c r="M8" s="4"/>
      <c r="N8" s="18"/>
      <c r="O8" s="15" t="s">
        <v>18</v>
      </c>
      <c r="P8" s="19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8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</row>
    <row r="9" spans="1:52" ht="21" hidden="1">
      <c r="A9" s="4"/>
      <c r="B9" s="16" t="s">
        <v>19</v>
      </c>
      <c r="C9" s="16" t="s">
        <v>20</v>
      </c>
      <c r="D9" s="12"/>
      <c r="E9" s="4"/>
      <c r="F9" s="4"/>
      <c r="G9" s="4"/>
      <c r="H9" s="4"/>
      <c r="I9" s="4"/>
      <c r="J9" s="4"/>
      <c r="K9" s="4"/>
      <c r="L9" s="4"/>
      <c r="M9" s="4"/>
      <c r="N9" s="16"/>
      <c r="O9" s="6"/>
      <c r="P9" s="19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8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</row>
    <row r="10" spans="1:52" ht="21" hidden="1">
      <c r="A10" s="4"/>
      <c r="B10" s="16"/>
      <c r="C10" s="17" t="s">
        <v>21</v>
      </c>
      <c r="D10" s="12"/>
      <c r="E10" s="4"/>
      <c r="F10" s="4"/>
      <c r="G10" s="4"/>
      <c r="H10" s="4"/>
      <c r="I10" s="4"/>
      <c r="J10" s="4"/>
      <c r="K10" s="4"/>
      <c r="L10" s="4"/>
      <c r="M10" s="4"/>
      <c r="N10" s="16"/>
      <c r="O10" s="6" t="s">
        <v>22</v>
      </c>
      <c r="P10" s="19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8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</row>
    <row r="11" spans="1:52" ht="21" hidden="1">
      <c r="A11" s="4"/>
      <c r="B11" s="16"/>
      <c r="C11" s="16" t="s">
        <v>23</v>
      </c>
      <c r="D11" s="12"/>
      <c r="E11" s="4"/>
      <c r="F11" s="4"/>
      <c r="G11" s="4"/>
      <c r="H11" s="4"/>
      <c r="I11" s="4"/>
      <c r="J11" s="4"/>
      <c r="K11" s="4"/>
      <c r="L11" s="4"/>
      <c r="M11" s="4"/>
      <c r="N11" s="16"/>
      <c r="O11" s="9"/>
      <c r="P11" s="19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8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</row>
    <row r="12" spans="1:52" ht="21" hidden="1">
      <c r="A12" s="4"/>
      <c r="B12" s="16"/>
      <c r="C12" s="16"/>
      <c r="D12" s="12"/>
      <c r="E12" s="4"/>
      <c r="F12" s="4"/>
      <c r="G12" s="4"/>
      <c r="H12" s="4"/>
      <c r="I12" s="4"/>
      <c r="J12" s="4"/>
      <c r="K12" s="4"/>
      <c r="L12" s="4"/>
      <c r="M12" s="4"/>
      <c r="N12" s="16"/>
      <c r="O12" s="6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8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</row>
    <row r="13" spans="1:52" ht="22.5" customHeight="1">
      <c r="A13" s="20" t="s">
        <v>24</v>
      </c>
      <c r="B13" s="21" t="s">
        <v>25</v>
      </c>
      <c r="C13" s="21">
        <v>10</v>
      </c>
      <c r="D13" s="21">
        <v>11</v>
      </c>
      <c r="E13" s="1161" t="s">
        <v>26</v>
      </c>
      <c r="F13" s="1155"/>
      <c r="G13" s="1155"/>
      <c r="H13" s="1156"/>
      <c r="I13" s="1161" t="s">
        <v>27</v>
      </c>
      <c r="J13" s="1155"/>
      <c r="K13" s="1155"/>
      <c r="L13" s="1156"/>
      <c r="M13" s="22">
        <v>12</v>
      </c>
      <c r="N13" s="23" t="s">
        <v>28</v>
      </c>
      <c r="O13" s="24" t="s">
        <v>29</v>
      </c>
      <c r="P13" s="25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</row>
    <row r="14" spans="1:52" ht="22.5" customHeight="1">
      <c r="A14" s="26" t="s">
        <v>30</v>
      </c>
      <c r="B14" s="26" t="s">
        <v>31</v>
      </c>
      <c r="C14" s="27" t="s">
        <v>32</v>
      </c>
      <c r="D14" s="27" t="s">
        <v>33</v>
      </c>
      <c r="E14" s="1157" t="s">
        <v>34</v>
      </c>
      <c r="F14" s="1157" t="s">
        <v>35</v>
      </c>
      <c r="G14" s="1157" t="s">
        <v>36</v>
      </c>
      <c r="H14" s="1157" t="s">
        <v>37</v>
      </c>
      <c r="I14" s="1157" t="s">
        <v>34</v>
      </c>
      <c r="J14" s="1157" t="s">
        <v>35</v>
      </c>
      <c r="K14" s="1157" t="s">
        <v>36</v>
      </c>
      <c r="L14" s="1157" t="s">
        <v>37</v>
      </c>
      <c r="M14" s="28" t="s">
        <v>38</v>
      </c>
      <c r="N14" s="29" t="s">
        <v>39</v>
      </c>
      <c r="O14" s="30" t="s">
        <v>39</v>
      </c>
      <c r="P14" s="25"/>
      <c r="Q14" s="31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</row>
    <row r="15" spans="1:52" ht="16.5" customHeight="1">
      <c r="A15" s="32"/>
      <c r="B15" s="33" t="s">
        <v>40</v>
      </c>
      <c r="C15" s="32"/>
      <c r="D15" s="32"/>
      <c r="E15" s="1158"/>
      <c r="F15" s="1158"/>
      <c r="G15" s="1158"/>
      <c r="H15" s="1158"/>
      <c r="I15" s="1158"/>
      <c r="J15" s="1158"/>
      <c r="K15" s="1158"/>
      <c r="L15" s="1158"/>
      <c r="M15" s="34"/>
      <c r="N15" s="35" t="s">
        <v>41</v>
      </c>
      <c r="O15" s="34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</row>
    <row r="16" spans="1:52" ht="21">
      <c r="A16" s="36" t="s">
        <v>42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8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</row>
    <row r="17" spans="1:52" ht="21">
      <c r="A17" s="39" t="s">
        <v>43</v>
      </c>
      <c r="B17" s="40" t="s">
        <v>44</v>
      </c>
      <c r="C17" s="41"/>
      <c r="D17" s="41"/>
      <c r="E17" s="41"/>
      <c r="F17" s="42"/>
      <c r="G17" s="42"/>
      <c r="H17" s="42"/>
      <c r="I17" s="42"/>
      <c r="J17" s="42"/>
      <c r="K17" s="42"/>
      <c r="L17" s="42"/>
      <c r="M17" s="41"/>
      <c r="N17" s="43"/>
      <c r="O17" s="43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</row>
    <row r="18" spans="1:52" ht="21">
      <c r="A18" s="39" t="s">
        <v>45</v>
      </c>
      <c r="B18" s="40" t="s">
        <v>46</v>
      </c>
      <c r="C18" s="44"/>
      <c r="D18" s="44"/>
      <c r="E18" s="44"/>
      <c r="F18" s="45"/>
      <c r="G18" s="45"/>
      <c r="H18" s="45"/>
      <c r="I18" s="45"/>
      <c r="J18" s="45"/>
      <c r="K18" s="45"/>
      <c r="L18" s="45"/>
      <c r="M18" s="44"/>
      <c r="N18" s="43"/>
      <c r="O18" s="43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</row>
    <row r="19" spans="1:52" ht="21">
      <c r="A19" s="46" t="s">
        <v>47</v>
      </c>
      <c r="B19" s="40" t="s">
        <v>48</v>
      </c>
      <c r="C19" s="44"/>
      <c r="D19" s="44"/>
      <c r="E19" s="44"/>
      <c r="F19" s="45"/>
      <c r="G19" s="45"/>
      <c r="H19" s="45"/>
      <c r="I19" s="45"/>
      <c r="J19" s="45"/>
      <c r="K19" s="45"/>
      <c r="L19" s="45"/>
      <c r="M19" s="44"/>
      <c r="N19" s="43"/>
      <c r="O19" s="43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</row>
    <row r="20" spans="1:52" ht="21">
      <c r="A20" s="47"/>
      <c r="B20" s="48" t="s">
        <v>49</v>
      </c>
      <c r="C20" s="49" t="s">
        <v>50</v>
      </c>
      <c r="D20" s="41" t="s">
        <v>51</v>
      </c>
      <c r="E20" s="1154" t="s">
        <v>52</v>
      </c>
      <c r="F20" s="1155"/>
      <c r="G20" s="1155"/>
      <c r="H20" s="1156"/>
      <c r="I20" s="42"/>
      <c r="J20" s="42"/>
      <c r="K20" s="42"/>
      <c r="L20" s="42"/>
      <c r="M20" s="41" t="s">
        <v>53</v>
      </c>
      <c r="N20" s="43"/>
      <c r="O20" s="43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</row>
    <row r="21" spans="1:52" ht="21">
      <c r="A21" s="47"/>
      <c r="B21" s="917" t="s">
        <v>54</v>
      </c>
      <c r="C21" s="918"/>
      <c r="D21" s="918"/>
      <c r="E21" s="918"/>
      <c r="F21" s="42"/>
      <c r="G21" s="42"/>
      <c r="H21" s="42"/>
      <c r="I21" s="42"/>
      <c r="J21" s="42"/>
      <c r="K21" s="42"/>
      <c r="L21" s="42"/>
      <c r="M21" s="41"/>
      <c r="N21" s="43"/>
      <c r="O21" s="43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</row>
    <row r="22" spans="1:52" s="915" customFormat="1" ht="21">
      <c r="A22" s="919"/>
      <c r="B22" s="925" t="s">
        <v>1693</v>
      </c>
      <c r="C22" s="920"/>
      <c r="D22" s="1117" t="s">
        <v>1675</v>
      </c>
      <c r="E22" s="921"/>
      <c r="F22" s="922"/>
      <c r="G22" s="922"/>
      <c r="H22" s="922"/>
      <c r="I22" s="922"/>
      <c r="J22" s="922"/>
      <c r="K22" s="922"/>
      <c r="L22" s="922"/>
      <c r="M22" s="923"/>
      <c r="N22" s="924"/>
      <c r="O22" s="924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</row>
    <row r="23" spans="1:52" s="916" customFormat="1" ht="21">
      <c r="A23" s="919"/>
      <c r="B23" s="925" t="s">
        <v>1691</v>
      </c>
      <c r="C23" s="920"/>
      <c r="D23" s="932"/>
      <c r="E23" s="921"/>
      <c r="F23" s="922"/>
      <c r="G23" s="922"/>
      <c r="H23" s="922"/>
      <c r="I23" s="922"/>
      <c r="J23" s="922"/>
      <c r="K23" s="922"/>
      <c r="L23" s="922"/>
      <c r="M23" s="923"/>
      <c r="N23" s="924"/>
      <c r="O23" s="924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</row>
    <row r="24" spans="1:52" ht="21">
      <c r="A24" s="50"/>
      <c r="B24" s="1116" t="s">
        <v>1692</v>
      </c>
      <c r="C24" s="51"/>
      <c r="D24" s="1117" t="s">
        <v>1676</v>
      </c>
      <c r="E24" s="52"/>
      <c r="F24" s="53"/>
      <c r="G24" s="53"/>
      <c r="H24" s="53"/>
      <c r="I24" s="53"/>
      <c r="J24" s="53"/>
      <c r="K24" s="53"/>
      <c r="L24" s="53"/>
      <c r="M24" s="52"/>
      <c r="N24" s="54"/>
      <c r="O24" s="54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</row>
    <row r="25" spans="1:52" s="916" customFormat="1" ht="21">
      <c r="A25" s="919"/>
      <c r="B25" s="1115" t="s">
        <v>1691</v>
      </c>
      <c r="C25" s="1026"/>
      <c r="D25" s="932"/>
      <c r="E25" s="923"/>
      <c r="F25" s="922"/>
      <c r="G25" s="922"/>
      <c r="H25" s="922"/>
      <c r="I25" s="922"/>
      <c r="J25" s="922"/>
      <c r="K25" s="922"/>
      <c r="L25" s="922"/>
      <c r="M25" s="923"/>
      <c r="N25" s="924"/>
      <c r="O25" s="924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</row>
    <row r="26" spans="1:52" ht="21">
      <c r="A26" s="39" t="s">
        <v>55</v>
      </c>
      <c r="B26" s="55" t="s">
        <v>56</v>
      </c>
      <c r="C26" s="41"/>
      <c r="D26" s="41"/>
      <c r="E26" s="41"/>
      <c r="F26" s="42"/>
      <c r="G26" s="42"/>
      <c r="H26" s="42"/>
      <c r="I26" s="42"/>
      <c r="J26" s="42"/>
      <c r="K26" s="42"/>
      <c r="L26" s="42"/>
      <c r="M26" s="41"/>
      <c r="N26" s="43"/>
      <c r="O26" s="43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</row>
    <row r="27" spans="1:52" ht="21">
      <c r="A27" s="39" t="s">
        <v>57</v>
      </c>
      <c r="B27" s="39" t="s">
        <v>58</v>
      </c>
      <c r="C27" s="41"/>
      <c r="D27" s="41"/>
      <c r="E27" s="41"/>
      <c r="F27" s="42"/>
      <c r="G27" s="42"/>
      <c r="H27" s="42"/>
      <c r="I27" s="42"/>
      <c r="J27" s="42"/>
      <c r="K27" s="42"/>
      <c r="L27" s="42"/>
      <c r="M27" s="41"/>
      <c r="N27" s="43"/>
      <c r="O27" s="43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</row>
    <row r="28" spans="1:52" ht="21">
      <c r="A28" s="56"/>
      <c r="B28" s="57" t="s">
        <v>59</v>
      </c>
      <c r="C28" s="41"/>
      <c r="D28" s="41"/>
      <c r="E28" s="41"/>
      <c r="F28" s="42"/>
      <c r="G28" s="42"/>
      <c r="H28" s="42"/>
      <c r="I28" s="42"/>
      <c r="J28" s="42"/>
      <c r="K28" s="42"/>
      <c r="L28" s="42"/>
      <c r="M28" s="41"/>
      <c r="N28" s="43"/>
      <c r="O28" s="43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</row>
    <row r="29" spans="1:52" ht="20.25" customHeight="1">
      <c r="A29" s="56"/>
      <c r="B29" s="927" t="s">
        <v>60</v>
      </c>
      <c r="C29" s="49" t="s">
        <v>50</v>
      </c>
      <c r="D29" s="41" t="s">
        <v>51</v>
      </c>
      <c r="E29" s="1154" t="s">
        <v>52</v>
      </c>
      <c r="F29" s="1155"/>
      <c r="G29" s="1155"/>
      <c r="H29" s="1156"/>
      <c r="I29" s="42"/>
      <c r="J29" s="42"/>
      <c r="K29" s="42"/>
      <c r="L29" s="42"/>
      <c r="M29" s="41" t="s">
        <v>53</v>
      </c>
      <c r="N29" s="43"/>
      <c r="O29" s="43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</row>
    <row r="30" spans="1:52" s="916" customFormat="1" ht="20.25" customHeight="1">
      <c r="A30" s="928"/>
      <c r="B30" s="925" t="s">
        <v>1693</v>
      </c>
      <c r="C30" s="920"/>
      <c r="D30" s="1117" t="s">
        <v>1675</v>
      </c>
      <c r="E30" s="929"/>
      <c r="F30" s="930"/>
      <c r="G30" s="930"/>
      <c r="H30" s="931"/>
      <c r="I30" s="922"/>
      <c r="J30" s="922"/>
      <c r="K30" s="922"/>
      <c r="L30" s="922"/>
      <c r="M30" s="923"/>
      <c r="N30" s="924"/>
      <c r="O30" s="924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</row>
    <row r="31" spans="1:52" s="916" customFormat="1" ht="20.25" customHeight="1">
      <c r="A31" s="928"/>
      <c r="B31" s="925" t="s">
        <v>1691</v>
      </c>
      <c r="C31" s="920"/>
      <c r="D31" s="932"/>
      <c r="E31" s="929"/>
      <c r="F31" s="930"/>
      <c r="G31" s="930"/>
      <c r="H31" s="931"/>
      <c r="I31" s="922"/>
      <c r="J31" s="922"/>
      <c r="K31" s="922"/>
      <c r="L31" s="922"/>
      <c r="M31" s="923"/>
      <c r="N31" s="924"/>
      <c r="O31" s="924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</row>
    <row r="32" spans="1:52" s="915" customFormat="1" ht="21">
      <c r="A32" s="949"/>
      <c r="B32" s="1116" t="s">
        <v>1692</v>
      </c>
      <c r="C32" s="51"/>
      <c r="D32" s="1117" t="s">
        <v>1676</v>
      </c>
      <c r="E32" s="929"/>
      <c r="F32" s="930"/>
      <c r="G32" s="930"/>
      <c r="H32" s="931"/>
      <c r="I32" s="922"/>
      <c r="J32" s="922"/>
      <c r="K32" s="922"/>
      <c r="L32" s="922"/>
      <c r="M32" s="923"/>
      <c r="N32" s="924"/>
      <c r="O32" s="924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</row>
    <row r="33" spans="1:52" ht="21">
      <c r="A33" s="58"/>
      <c r="B33" s="1115" t="s">
        <v>1691</v>
      </c>
      <c r="C33" s="1026"/>
      <c r="D33" s="932"/>
      <c r="E33" s="41"/>
      <c r="F33" s="42"/>
      <c r="G33" s="42"/>
      <c r="H33" s="42"/>
      <c r="I33" s="42"/>
      <c r="J33" s="42"/>
      <c r="K33" s="42"/>
      <c r="L33" s="42"/>
      <c r="M33" s="41"/>
      <c r="N33" s="59"/>
      <c r="O33" s="59"/>
      <c r="P33" s="60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</row>
    <row r="34" spans="1:52" ht="21">
      <c r="A34" s="61" t="s">
        <v>61</v>
      </c>
      <c r="B34" s="62" t="s">
        <v>62</v>
      </c>
      <c r="C34" s="63"/>
      <c r="D34" s="63"/>
      <c r="E34" s="63"/>
      <c r="F34" s="64"/>
      <c r="G34" s="64"/>
      <c r="H34" s="64"/>
      <c r="I34" s="64"/>
      <c r="J34" s="64"/>
      <c r="K34" s="64"/>
      <c r="L34" s="64"/>
      <c r="M34" s="63"/>
      <c r="N34" s="65"/>
      <c r="O34" s="65"/>
      <c r="P34" s="60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</row>
    <row r="35" spans="1:52" ht="21">
      <c r="A35" s="66"/>
      <c r="B35" s="55" t="s">
        <v>63</v>
      </c>
      <c r="C35" s="41"/>
      <c r="D35" s="41"/>
      <c r="E35" s="41"/>
      <c r="F35" s="42"/>
      <c r="G35" s="42"/>
      <c r="H35" s="42"/>
      <c r="I35" s="42"/>
      <c r="J35" s="42"/>
      <c r="K35" s="42"/>
      <c r="L35" s="42"/>
      <c r="M35" s="41"/>
      <c r="N35" s="67"/>
      <c r="O35" s="67"/>
      <c r="P35" s="60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</row>
    <row r="36" spans="1:52" ht="21">
      <c r="A36" s="66"/>
      <c r="B36" s="68" t="s">
        <v>64</v>
      </c>
      <c r="C36" s="49" t="s">
        <v>50</v>
      </c>
      <c r="D36" s="41" t="s">
        <v>65</v>
      </c>
      <c r="E36" s="49" t="s">
        <v>66</v>
      </c>
      <c r="F36" s="42"/>
      <c r="G36" s="42"/>
      <c r="H36" s="42"/>
      <c r="I36" s="42"/>
      <c r="J36" s="42"/>
      <c r="K36" s="42"/>
      <c r="L36" s="42"/>
      <c r="M36" s="41" t="s">
        <v>53</v>
      </c>
      <c r="N36" s="67"/>
      <c r="O36" s="67"/>
      <c r="P36" s="60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</row>
    <row r="37" spans="1:52" ht="21">
      <c r="A37" s="66"/>
      <c r="B37" s="69"/>
      <c r="C37" s="41"/>
      <c r="D37" s="41"/>
      <c r="E37" s="41"/>
      <c r="F37" s="42"/>
      <c r="G37" s="42"/>
      <c r="H37" s="42"/>
      <c r="I37" s="42"/>
      <c r="J37" s="42"/>
      <c r="K37" s="42"/>
      <c r="L37" s="42"/>
      <c r="M37" s="41"/>
      <c r="N37" s="67"/>
      <c r="O37" s="67"/>
      <c r="P37" s="60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</row>
    <row r="38" spans="1:52" ht="21">
      <c r="A38" s="66"/>
      <c r="B38" s="39" t="s">
        <v>67</v>
      </c>
      <c r="C38" s="41"/>
      <c r="D38" s="41"/>
      <c r="E38" s="41"/>
      <c r="F38" s="42"/>
      <c r="G38" s="42"/>
      <c r="H38" s="42"/>
      <c r="I38" s="42"/>
      <c r="J38" s="42"/>
      <c r="K38" s="42"/>
      <c r="L38" s="42"/>
      <c r="M38" s="41"/>
      <c r="N38" s="67"/>
      <c r="O38" s="67"/>
      <c r="P38" s="60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</row>
    <row r="39" spans="1:52" ht="21">
      <c r="A39" s="66"/>
      <c r="B39" s="55" t="s">
        <v>63</v>
      </c>
      <c r="C39" s="41"/>
      <c r="D39" s="41"/>
      <c r="E39" s="41"/>
      <c r="F39" s="42"/>
      <c r="G39" s="42"/>
      <c r="H39" s="42"/>
      <c r="I39" s="42"/>
      <c r="J39" s="42"/>
      <c r="K39" s="42"/>
      <c r="L39" s="42"/>
      <c r="M39" s="41"/>
      <c r="N39" s="67"/>
      <c r="O39" s="67"/>
      <c r="P39" s="60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</row>
    <row r="40" spans="1:52" ht="21">
      <c r="A40" s="66"/>
      <c r="B40" s="68" t="s">
        <v>64</v>
      </c>
      <c r="C40" s="49" t="s">
        <v>50</v>
      </c>
      <c r="D40" s="41" t="s">
        <v>65</v>
      </c>
      <c r="E40" s="49" t="s">
        <v>68</v>
      </c>
      <c r="F40" s="42"/>
      <c r="G40" s="42"/>
      <c r="H40" s="42"/>
      <c r="I40" s="42"/>
      <c r="J40" s="42"/>
      <c r="K40" s="42"/>
      <c r="L40" s="42"/>
      <c r="M40" s="41" t="s">
        <v>53</v>
      </c>
      <c r="N40" s="67"/>
      <c r="O40" s="67"/>
      <c r="P40" s="60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</row>
    <row r="41" spans="1:52" ht="21">
      <c r="A41" s="70"/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</row>
    <row r="42" spans="1:52" ht="21">
      <c r="A42" s="36" t="s">
        <v>69</v>
      </c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8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</row>
    <row r="43" spans="1:52" ht="21">
      <c r="A43" s="55" t="s">
        <v>70</v>
      </c>
      <c r="B43" s="55" t="s">
        <v>71</v>
      </c>
      <c r="C43" s="25"/>
      <c r="D43" s="41"/>
      <c r="E43" s="41"/>
      <c r="F43" s="42"/>
      <c r="G43" s="42"/>
      <c r="H43" s="42"/>
      <c r="I43" s="42"/>
      <c r="J43" s="42"/>
      <c r="K43" s="42"/>
      <c r="L43" s="42"/>
      <c r="M43" s="25"/>
      <c r="N43" s="67"/>
      <c r="O43" s="6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</row>
    <row r="44" spans="1:52" ht="21">
      <c r="A44" s="39" t="s">
        <v>72</v>
      </c>
      <c r="B44" s="55" t="s">
        <v>73</v>
      </c>
      <c r="C44" s="25"/>
      <c r="D44" s="69"/>
      <c r="E44" s="41"/>
      <c r="F44" s="42"/>
      <c r="G44" s="42"/>
      <c r="H44" s="42"/>
      <c r="I44" s="42"/>
      <c r="J44" s="42"/>
      <c r="K44" s="42"/>
      <c r="L44" s="42"/>
      <c r="M44" s="25"/>
      <c r="N44" s="71"/>
      <c r="O44" s="6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</row>
    <row r="45" spans="1:52" ht="21">
      <c r="A45" s="69"/>
      <c r="B45" s="1118" t="s">
        <v>74</v>
      </c>
      <c r="C45" s="25"/>
      <c r="D45" s="41"/>
      <c r="E45" s="41"/>
      <c r="F45" s="42"/>
      <c r="G45" s="42"/>
      <c r="H45" s="42"/>
      <c r="I45" s="42"/>
      <c r="J45" s="42"/>
      <c r="K45" s="42"/>
      <c r="L45" s="42"/>
      <c r="M45" s="25"/>
      <c r="N45" s="71"/>
      <c r="O45" s="43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</row>
    <row r="46" spans="1:52" ht="21">
      <c r="A46" s="69"/>
      <c r="B46" s="39" t="s">
        <v>75</v>
      </c>
      <c r="C46" s="25"/>
      <c r="D46" s="69"/>
      <c r="E46" s="41"/>
      <c r="F46" s="42"/>
      <c r="G46" s="42"/>
      <c r="H46" s="42"/>
      <c r="I46" s="42"/>
      <c r="J46" s="42"/>
      <c r="K46" s="42"/>
      <c r="L46" s="42"/>
      <c r="M46" s="25"/>
      <c r="N46" s="71"/>
      <c r="O46" s="43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</row>
    <row r="47" spans="1:52" ht="21">
      <c r="A47" s="69"/>
      <c r="B47" s="72" t="s">
        <v>76</v>
      </c>
      <c r="C47" s="25"/>
      <c r="D47" s="41"/>
      <c r="E47" s="41"/>
      <c r="F47" s="42"/>
      <c r="G47" s="42"/>
      <c r="H47" s="42"/>
      <c r="I47" s="42"/>
      <c r="J47" s="42"/>
      <c r="K47" s="42"/>
      <c r="L47" s="42"/>
      <c r="M47" s="25"/>
      <c r="N47" s="43"/>
      <c r="O47" s="43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</row>
    <row r="48" spans="1:52" ht="21">
      <c r="A48" s="39"/>
      <c r="B48" s="69" t="s">
        <v>77</v>
      </c>
      <c r="C48" s="49" t="s">
        <v>50</v>
      </c>
      <c r="D48" s="41" t="s">
        <v>51</v>
      </c>
      <c r="E48" s="49" t="s">
        <v>78</v>
      </c>
      <c r="F48" s="49" t="s">
        <v>78</v>
      </c>
      <c r="G48" s="49" t="s">
        <v>78</v>
      </c>
      <c r="H48" s="49" t="s">
        <v>78</v>
      </c>
      <c r="I48" s="42"/>
      <c r="J48" s="42"/>
      <c r="K48" s="42"/>
      <c r="L48" s="42"/>
      <c r="M48" s="25" t="s">
        <v>53</v>
      </c>
      <c r="N48" s="67"/>
      <c r="O48" s="6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</row>
    <row r="49" spans="1:52" s="916" customFormat="1" ht="21">
      <c r="A49" s="933"/>
      <c r="B49" s="925" t="s">
        <v>1693</v>
      </c>
      <c r="C49" s="935"/>
      <c r="D49" s="1119" t="s">
        <v>1684</v>
      </c>
      <c r="E49" s="923"/>
      <c r="F49" s="923"/>
      <c r="G49" s="923"/>
      <c r="H49" s="923"/>
      <c r="I49" s="922"/>
      <c r="J49" s="922"/>
      <c r="K49" s="922"/>
      <c r="L49" s="922"/>
      <c r="M49" s="25"/>
      <c r="N49" s="936"/>
      <c r="O49" s="936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</row>
    <row r="50" spans="1:52" s="916" customFormat="1" ht="21">
      <c r="A50" s="933"/>
      <c r="B50" s="925" t="s">
        <v>1691</v>
      </c>
      <c r="C50" s="935"/>
      <c r="D50" s="923"/>
      <c r="E50" s="923"/>
      <c r="F50" s="923"/>
      <c r="G50" s="923"/>
      <c r="H50" s="923"/>
      <c r="I50" s="922"/>
      <c r="J50" s="922"/>
      <c r="K50" s="922"/>
      <c r="L50" s="922"/>
      <c r="M50" s="25"/>
      <c r="N50" s="936"/>
      <c r="O50" s="936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</row>
    <row r="51" spans="1:52" s="915" customFormat="1" ht="21">
      <c r="A51" s="933"/>
      <c r="B51" s="1116" t="s">
        <v>1692</v>
      </c>
      <c r="C51" s="935"/>
      <c r="D51" s="932"/>
      <c r="E51" s="923"/>
      <c r="F51" s="923"/>
      <c r="G51" s="923"/>
      <c r="H51" s="923"/>
      <c r="I51" s="922"/>
      <c r="J51" s="922"/>
      <c r="K51" s="922"/>
      <c r="L51" s="922"/>
      <c r="M51" s="25"/>
      <c r="N51" s="936"/>
      <c r="O51" s="936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</row>
    <row r="52" spans="1:52" ht="21">
      <c r="A52" s="69"/>
      <c r="B52" s="1115" t="s">
        <v>1691</v>
      </c>
      <c r="C52" s="73"/>
      <c r="D52" s="937"/>
      <c r="E52" s="41"/>
      <c r="F52" s="42"/>
      <c r="G52" s="42"/>
      <c r="H52" s="42"/>
      <c r="I52" s="42"/>
      <c r="J52" s="42"/>
      <c r="K52" s="42"/>
      <c r="L52" s="42"/>
      <c r="M52" s="25"/>
      <c r="N52" s="67"/>
      <c r="O52" s="6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</row>
    <row r="53" spans="1:52" ht="21">
      <c r="A53" s="69"/>
      <c r="B53" s="74" t="s">
        <v>79</v>
      </c>
      <c r="C53" s="25"/>
      <c r="D53" s="41"/>
      <c r="E53" s="41"/>
      <c r="F53" s="42"/>
      <c r="G53" s="42"/>
      <c r="H53" s="42"/>
      <c r="I53" s="42"/>
      <c r="J53" s="42"/>
      <c r="K53" s="42"/>
      <c r="L53" s="42"/>
      <c r="M53" s="25"/>
      <c r="N53" s="43"/>
      <c r="O53" s="43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</row>
    <row r="54" spans="1:52" ht="21">
      <c r="A54" s="75"/>
      <c r="B54" s="39" t="s">
        <v>73</v>
      </c>
      <c r="C54" s="25"/>
      <c r="D54" s="69"/>
      <c r="E54" s="41"/>
      <c r="F54" s="42"/>
      <c r="G54" s="42"/>
      <c r="H54" s="42"/>
      <c r="I54" s="42"/>
      <c r="J54" s="42"/>
      <c r="K54" s="42"/>
      <c r="L54" s="42"/>
      <c r="M54" s="25"/>
      <c r="N54" s="43"/>
      <c r="O54" s="43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</row>
    <row r="55" spans="1:52" ht="21">
      <c r="A55" s="75"/>
      <c r="B55" s="1118" t="s">
        <v>74</v>
      </c>
      <c r="C55" s="76"/>
      <c r="D55" s="77"/>
      <c r="E55" s="77"/>
      <c r="F55" s="78"/>
      <c r="G55" s="78"/>
      <c r="H55" s="78"/>
      <c r="I55" s="78"/>
      <c r="J55" s="78"/>
      <c r="K55" s="78"/>
      <c r="L55" s="78"/>
      <c r="M55" s="76"/>
      <c r="N55" s="79"/>
      <c r="O55" s="79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</row>
    <row r="56" spans="1:52" ht="21">
      <c r="A56" s="75"/>
      <c r="B56" s="55" t="s">
        <v>80</v>
      </c>
      <c r="C56" s="4"/>
      <c r="D56" s="44"/>
      <c r="E56" s="44"/>
      <c r="F56" s="45"/>
      <c r="G56" s="45"/>
      <c r="H56" s="45"/>
      <c r="I56" s="45"/>
      <c r="J56" s="45"/>
      <c r="K56" s="45"/>
      <c r="L56" s="45"/>
      <c r="M56" s="4"/>
      <c r="N56" s="79"/>
      <c r="O56" s="79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</row>
    <row r="57" spans="1:52" ht="21">
      <c r="A57" s="75"/>
      <c r="B57" s="72" t="s">
        <v>76</v>
      </c>
      <c r="C57" s="4"/>
      <c r="D57" s="44"/>
      <c r="E57" s="44"/>
      <c r="F57" s="45"/>
      <c r="G57" s="45"/>
      <c r="H57" s="45"/>
      <c r="I57" s="45"/>
      <c r="J57" s="45"/>
      <c r="K57" s="45"/>
      <c r="L57" s="45"/>
      <c r="M57" s="4"/>
      <c r="N57" s="79"/>
      <c r="O57" s="79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</row>
    <row r="58" spans="1:52" ht="21">
      <c r="A58" s="69"/>
      <c r="B58" s="69" t="s">
        <v>77</v>
      </c>
      <c r="C58" s="49" t="s">
        <v>50</v>
      </c>
      <c r="D58" s="41" t="s">
        <v>51</v>
      </c>
      <c r="E58" s="80" t="s">
        <v>78</v>
      </c>
      <c r="F58" s="81" t="s">
        <v>78</v>
      </c>
      <c r="G58" s="81" t="s">
        <v>78</v>
      </c>
      <c r="H58" s="81" t="s">
        <v>78</v>
      </c>
      <c r="I58" s="42"/>
      <c r="J58" s="42"/>
      <c r="K58" s="42"/>
      <c r="L58" s="42"/>
      <c r="M58" s="25" t="s">
        <v>53</v>
      </c>
      <c r="N58" s="43"/>
      <c r="O58" s="43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</row>
    <row r="59" spans="1:52" s="916" customFormat="1" ht="21">
      <c r="A59" s="934"/>
      <c r="B59" s="925" t="s">
        <v>1693</v>
      </c>
      <c r="C59" s="935"/>
      <c r="D59" s="1119" t="s">
        <v>1684</v>
      </c>
      <c r="E59" s="923"/>
      <c r="F59" s="922"/>
      <c r="G59" s="922"/>
      <c r="H59" s="922"/>
      <c r="I59" s="922"/>
      <c r="J59" s="922"/>
      <c r="K59" s="922"/>
      <c r="L59" s="922"/>
      <c r="M59" s="25"/>
      <c r="N59" s="924"/>
      <c r="O59" s="924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</row>
    <row r="60" spans="1:52" s="916" customFormat="1" ht="21">
      <c r="A60" s="934"/>
      <c r="B60" s="925" t="s">
        <v>1691</v>
      </c>
      <c r="C60" s="935"/>
      <c r="D60" s="923"/>
      <c r="E60" s="923"/>
      <c r="F60" s="922"/>
      <c r="G60" s="922"/>
      <c r="H60" s="922"/>
      <c r="I60" s="922"/>
      <c r="J60" s="922"/>
      <c r="K60" s="922"/>
      <c r="L60" s="922"/>
      <c r="M60" s="25"/>
      <c r="N60" s="924"/>
      <c r="O60" s="924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</row>
    <row r="61" spans="1:52" s="915" customFormat="1" ht="21">
      <c r="A61" s="934"/>
      <c r="B61" s="1116" t="s">
        <v>1692</v>
      </c>
      <c r="C61" s="935"/>
      <c r="D61" s="932"/>
      <c r="E61" s="923"/>
      <c r="F61" s="922"/>
      <c r="G61" s="922"/>
      <c r="H61" s="922"/>
      <c r="I61" s="922"/>
      <c r="J61" s="922"/>
      <c r="K61" s="922"/>
      <c r="L61" s="922"/>
      <c r="M61" s="25"/>
      <c r="N61" s="924"/>
      <c r="O61" s="924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</row>
    <row r="62" spans="1:52" ht="21">
      <c r="A62" s="82"/>
      <c r="B62" s="1115" t="s">
        <v>1691</v>
      </c>
      <c r="C62" s="73"/>
      <c r="D62" s="937"/>
      <c r="E62" s="52"/>
      <c r="F62" s="53"/>
      <c r="G62" s="53"/>
      <c r="H62" s="53"/>
      <c r="I62" s="53"/>
      <c r="J62" s="53"/>
      <c r="K62" s="53"/>
      <c r="L62" s="53"/>
      <c r="M62" s="84"/>
      <c r="N62" s="54"/>
      <c r="O62" s="54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</row>
    <row r="63" spans="1:52" ht="21">
      <c r="A63" s="74" t="s">
        <v>81</v>
      </c>
      <c r="B63" s="85" t="s">
        <v>82</v>
      </c>
      <c r="C63" s="25"/>
      <c r="D63" s="41"/>
      <c r="E63" s="41"/>
      <c r="F63" s="42"/>
      <c r="G63" s="42"/>
      <c r="H63" s="42"/>
      <c r="I63" s="42"/>
      <c r="J63" s="42"/>
      <c r="K63" s="42"/>
      <c r="L63" s="42"/>
      <c r="M63" s="25"/>
      <c r="N63" s="67"/>
      <c r="O63" s="6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</row>
    <row r="64" spans="1:52" ht="21">
      <c r="A64" s="57" t="s">
        <v>83</v>
      </c>
      <c r="B64" s="39" t="s">
        <v>84</v>
      </c>
      <c r="C64" s="25"/>
      <c r="D64" s="41"/>
      <c r="E64" s="41"/>
      <c r="F64" s="42"/>
      <c r="G64" s="42"/>
      <c r="H64" s="42"/>
      <c r="I64" s="42"/>
      <c r="J64" s="42"/>
      <c r="K64" s="42"/>
      <c r="L64" s="42"/>
      <c r="M64" s="25"/>
      <c r="N64" s="67"/>
      <c r="O64" s="6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</row>
    <row r="65" spans="1:52" ht="21">
      <c r="A65" s="47"/>
      <c r="B65" s="56" t="s">
        <v>85</v>
      </c>
      <c r="C65" s="86"/>
      <c r="D65" s="56"/>
      <c r="E65" s="56"/>
      <c r="F65" s="87"/>
      <c r="G65" s="87"/>
      <c r="H65" s="87"/>
      <c r="I65" s="87"/>
      <c r="J65" s="87"/>
      <c r="K65" s="87"/>
      <c r="L65" s="87"/>
      <c r="M65" s="86"/>
      <c r="N65" s="67"/>
      <c r="O65" s="6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</row>
    <row r="66" spans="1:52" ht="21">
      <c r="A66" s="47"/>
      <c r="B66" s="88" t="s">
        <v>86</v>
      </c>
      <c r="C66" s="49" t="s">
        <v>50</v>
      </c>
      <c r="D66" s="41" t="s">
        <v>51</v>
      </c>
      <c r="E66" s="1154" t="s">
        <v>52</v>
      </c>
      <c r="F66" s="1155"/>
      <c r="G66" s="1155"/>
      <c r="H66" s="1156"/>
      <c r="I66" s="42"/>
      <c r="J66" s="42"/>
      <c r="K66" s="42"/>
      <c r="L66" s="42"/>
      <c r="M66" s="25" t="s">
        <v>87</v>
      </c>
      <c r="N66" s="67"/>
      <c r="O66" s="6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</row>
    <row r="67" spans="1:52" ht="21">
      <c r="A67" s="89"/>
      <c r="B67" s="72" t="s">
        <v>88</v>
      </c>
      <c r="C67" s="25"/>
      <c r="D67" s="41"/>
      <c r="E67" s="41"/>
      <c r="F67" s="42"/>
      <c r="G67" s="42"/>
      <c r="H67" s="42"/>
      <c r="I67" s="42"/>
      <c r="J67" s="42"/>
      <c r="K67" s="42"/>
      <c r="L67" s="42"/>
      <c r="M67" s="25"/>
      <c r="N67" s="67"/>
      <c r="O67" s="6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</row>
    <row r="68" spans="1:52" s="916" customFormat="1" ht="21">
      <c r="A68" s="938"/>
      <c r="B68" s="925" t="s">
        <v>1693</v>
      </c>
      <c r="C68" s="25"/>
      <c r="D68" s="1117" t="s">
        <v>1675</v>
      </c>
      <c r="E68" s="923"/>
      <c r="F68" s="922"/>
      <c r="G68" s="922"/>
      <c r="H68" s="922"/>
      <c r="I68" s="922"/>
      <c r="J68" s="922"/>
      <c r="K68" s="922"/>
      <c r="L68" s="922"/>
      <c r="M68" s="25"/>
      <c r="N68" s="936"/>
      <c r="O68" s="936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</row>
    <row r="69" spans="1:52" s="916" customFormat="1" ht="21">
      <c r="A69" s="938"/>
      <c r="B69" s="925" t="s">
        <v>1691</v>
      </c>
      <c r="C69" s="25"/>
      <c r="D69" s="932"/>
      <c r="E69" s="923"/>
      <c r="F69" s="922"/>
      <c r="G69" s="922"/>
      <c r="H69" s="922"/>
      <c r="I69" s="922"/>
      <c r="J69" s="922"/>
      <c r="K69" s="922"/>
      <c r="L69" s="922"/>
      <c r="M69" s="25"/>
      <c r="N69" s="936"/>
      <c r="O69" s="936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</row>
    <row r="70" spans="1:52" s="915" customFormat="1" ht="21">
      <c r="A70" s="938"/>
      <c r="B70" s="1116" t="s">
        <v>1692</v>
      </c>
      <c r="C70" s="25"/>
      <c r="D70" s="1117" t="s">
        <v>1676</v>
      </c>
      <c r="E70" s="923"/>
      <c r="F70" s="922"/>
      <c r="G70" s="922"/>
      <c r="H70" s="922"/>
      <c r="I70" s="922"/>
      <c r="J70" s="922"/>
      <c r="K70" s="922"/>
      <c r="L70" s="922"/>
      <c r="M70" s="25"/>
      <c r="N70" s="936"/>
      <c r="O70" s="936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</row>
    <row r="71" spans="1:52" ht="21">
      <c r="A71" s="70"/>
      <c r="B71" s="1115" t="s">
        <v>1691</v>
      </c>
      <c r="C71" s="70"/>
      <c r="D71" s="939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</row>
    <row r="72" spans="1:52" ht="21">
      <c r="A72" s="90" t="s">
        <v>89</v>
      </c>
      <c r="B72" s="91"/>
      <c r="C72" s="91"/>
      <c r="D72" s="91"/>
      <c r="E72" s="91"/>
      <c r="F72" s="91"/>
      <c r="G72" s="91"/>
      <c r="H72" s="91"/>
      <c r="I72" s="91"/>
      <c r="J72" s="91"/>
      <c r="K72" s="91"/>
      <c r="L72" s="91"/>
      <c r="M72" s="91"/>
      <c r="N72" s="91"/>
      <c r="O72" s="92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</row>
    <row r="73" spans="1:52" ht="21">
      <c r="A73" s="93" t="s">
        <v>90</v>
      </c>
      <c r="B73" s="94" t="s">
        <v>91</v>
      </c>
      <c r="C73" s="95"/>
      <c r="D73" s="95"/>
      <c r="E73" s="95"/>
      <c r="F73" s="95"/>
      <c r="G73" s="95"/>
      <c r="H73" s="95"/>
      <c r="I73" s="95"/>
      <c r="J73" s="95"/>
      <c r="K73" s="95"/>
      <c r="L73" s="95"/>
      <c r="M73" s="95"/>
      <c r="N73" s="96"/>
      <c r="O73" s="96"/>
      <c r="P73" s="9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</row>
    <row r="74" spans="1:52" ht="21">
      <c r="A74" s="98" t="s">
        <v>92</v>
      </c>
      <c r="B74" s="99" t="s">
        <v>93</v>
      </c>
      <c r="C74" s="100"/>
      <c r="D74" s="100"/>
      <c r="E74" s="100"/>
      <c r="F74" s="100"/>
      <c r="G74" s="100"/>
      <c r="H74" s="100"/>
      <c r="I74" s="100"/>
      <c r="J74" s="100"/>
      <c r="K74" s="100"/>
      <c r="L74" s="100"/>
      <c r="M74" s="100"/>
      <c r="N74" s="71"/>
      <c r="O74" s="71"/>
      <c r="P74" s="9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</row>
    <row r="75" spans="1:52" ht="21">
      <c r="A75" s="98" t="s">
        <v>94</v>
      </c>
      <c r="B75" s="101"/>
      <c r="C75" s="102"/>
      <c r="D75" s="100"/>
      <c r="E75" s="102"/>
      <c r="F75" s="102"/>
      <c r="G75" s="102"/>
      <c r="H75" s="102"/>
      <c r="I75" s="100"/>
      <c r="J75" s="100"/>
      <c r="K75" s="100"/>
      <c r="L75" s="100"/>
      <c r="M75" s="100"/>
      <c r="N75" s="71"/>
      <c r="O75" s="71"/>
      <c r="P75" s="9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</row>
    <row r="76" spans="1:52" ht="21">
      <c r="A76" s="103" t="s">
        <v>95</v>
      </c>
      <c r="B76" s="104" t="s">
        <v>96</v>
      </c>
      <c r="C76" s="105" t="s">
        <v>50</v>
      </c>
      <c r="D76" s="105" t="s">
        <v>51</v>
      </c>
      <c r="E76" s="105">
        <v>1</v>
      </c>
      <c r="F76" s="105">
        <v>1</v>
      </c>
      <c r="G76" s="105">
        <v>1</v>
      </c>
      <c r="H76" s="105">
        <v>1</v>
      </c>
      <c r="I76" s="100"/>
      <c r="J76" s="100"/>
      <c r="K76" s="100"/>
      <c r="L76" s="100"/>
      <c r="M76" s="105" t="s">
        <v>97</v>
      </c>
      <c r="N76" s="71"/>
      <c r="O76" s="106"/>
      <c r="P76" s="9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</row>
    <row r="77" spans="1:52" ht="21">
      <c r="A77" s="103" t="s">
        <v>98</v>
      </c>
      <c r="B77" s="925" t="s">
        <v>1694</v>
      </c>
      <c r="C77" s="100"/>
      <c r="D77" s="1075" t="s">
        <v>1680</v>
      </c>
      <c r="E77" s="107"/>
      <c r="F77" s="108"/>
      <c r="G77" s="108"/>
      <c r="H77" s="108"/>
      <c r="I77" s="108"/>
      <c r="J77" s="108"/>
      <c r="K77" s="108"/>
      <c r="L77" s="108"/>
      <c r="M77" s="108"/>
      <c r="N77" s="71"/>
      <c r="O77" s="106"/>
      <c r="P77" s="9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</row>
    <row r="78" spans="1:52" ht="21">
      <c r="A78" s="98" t="s">
        <v>99</v>
      </c>
      <c r="B78" s="101" t="s">
        <v>1695</v>
      </c>
      <c r="C78" s="100"/>
      <c r="D78" s="100"/>
      <c r="E78" s="100"/>
      <c r="F78" s="100"/>
      <c r="G78" s="100"/>
      <c r="H78" s="100"/>
      <c r="I78" s="100"/>
      <c r="J78" s="100"/>
      <c r="K78" s="100"/>
      <c r="L78" s="100"/>
      <c r="M78" s="100"/>
      <c r="N78" s="71"/>
      <c r="O78" s="71"/>
      <c r="P78" s="9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</row>
    <row r="79" spans="1:52" ht="21">
      <c r="A79" s="98" t="s">
        <v>100</v>
      </c>
      <c r="B79" s="109"/>
      <c r="C79" s="100"/>
      <c r="D79" s="100"/>
      <c r="E79" s="100"/>
      <c r="F79" s="100"/>
      <c r="G79" s="100"/>
      <c r="H79" s="100"/>
      <c r="I79" s="100"/>
      <c r="J79" s="100"/>
      <c r="K79" s="100"/>
      <c r="L79" s="100"/>
      <c r="M79" s="100"/>
      <c r="N79" s="71"/>
      <c r="O79" s="71"/>
      <c r="P79" s="9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</row>
    <row r="80" spans="1:52" ht="21">
      <c r="A80" s="98" t="s">
        <v>101</v>
      </c>
      <c r="B80" s="110" t="s">
        <v>102</v>
      </c>
      <c r="C80" s="102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71"/>
      <c r="O80" s="71"/>
      <c r="P80" s="9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</row>
    <row r="81" spans="1:52" ht="21">
      <c r="A81" s="98" t="s">
        <v>103</v>
      </c>
      <c r="B81" s="111" t="s">
        <v>104</v>
      </c>
      <c r="C81" s="100"/>
      <c r="D81" s="100"/>
      <c r="E81" s="100"/>
      <c r="F81" s="100"/>
      <c r="G81" s="100"/>
      <c r="H81" s="100"/>
      <c r="I81" s="100"/>
      <c r="J81" s="100"/>
      <c r="K81" s="100"/>
      <c r="L81" s="100"/>
      <c r="M81" s="100"/>
      <c r="N81" s="71"/>
      <c r="O81" s="71"/>
      <c r="P81" s="9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</row>
    <row r="82" spans="1:52" s="916" customFormat="1" ht="21">
      <c r="A82" s="112" t="s">
        <v>105</v>
      </c>
      <c r="B82" s="925" t="s">
        <v>1693</v>
      </c>
      <c r="C82" s="944"/>
      <c r="D82" s="1121" t="s">
        <v>1696</v>
      </c>
      <c r="E82" s="944"/>
      <c r="F82" s="944"/>
      <c r="G82" s="944"/>
      <c r="H82" s="944"/>
      <c r="I82" s="944"/>
      <c r="J82" s="944"/>
      <c r="K82" s="944"/>
      <c r="L82" s="944"/>
      <c r="M82" s="944"/>
      <c r="N82" s="945"/>
      <c r="O82" s="945"/>
      <c r="P82" s="9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</row>
    <row r="83" spans="1:52" s="916" customFormat="1" ht="21">
      <c r="A83" s="1120"/>
      <c r="B83" s="925" t="s">
        <v>1691</v>
      </c>
      <c r="C83" s="944"/>
      <c r="D83" s="944"/>
      <c r="E83" s="944"/>
      <c r="F83" s="944"/>
      <c r="G83" s="944"/>
      <c r="H83" s="944"/>
      <c r="I83" s="944"/>
      <c r="J83" s="944"/>
      <c r="K83" s="944"/>
      <c r="L83" s="944"/>
      <c r="M83" s="944"/>
      <c r="N83" s="945"/>
      <c r="O83" s="945"/>
      <c r="P83" s="9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</row>
    <row r="84" spans="1:52" ht="21">
      <c r="B84" s="1116" t="s">
        <v>1692</v>
      </c>
      <c r="C84" s="100"/>
      <c r="D84" s="1117" t="s">
        <v>1697</v>
      </c>
      <c r="E84" s="100"/>
      <c r="F84" s="100"/>
      <c r="G84" s="100"/>
      <c r="H84" s="100"/>
      <c r="I84" s="100"/>
      <c r="J84" s="100"/>
      <c r="K84" s="100"/>
      <c r="L84" s="100"/>
      <c r="M84" s="100"/>
      <c r="N84" s="71"/>
      <c r="O84" s="71"/>
      <c r="P84" s="9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</row>
    <row r="85" spans="1:52" ht="21">
      <c r="A85" s="113" t="s">
        <v>106</v>
      </c>
      <c r="B85" s="1115" t="s">
        <v>1691</v>
      </c>
      <c r="C85" s="102"/>
      <c r="D85" s="937"/>
      <c r="E85" s="100"/>
      <c r="F85" s="100"/>
      <c r="G85" s="100"/>
      <c r="H85" s="100"/>
      <c r="I85" s="100"/>
      <c r="J85" s="100"/>
      <c r="K85" s="100"/>
      <c r="L85" s="100"/>
      <c r="M85" s="100"/>
      <c r="N85" s="71"/>
      <c r="O85" s="71"/>
      <c r="P85" s="114" t="s">
        <v>107</v>
      </c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</row>
    <row r="86" spans="1:52" ht="21">
      <c r="A86" s="113" t="s">
        <v>108</v>
      </c>
      <c r="B86" s="104" t="s">
        <v>109</v>
      </c>
      <c r="C86" s="105" t="s">
        <v>110</v>
      </c>
      <c r="D86" s="946" t="s">
        <v>111</v>
      </c>
      <c r="E86" s="100"/>
      <c r="F86" s="100"/>
      <c r="G86" s="100"/>
      <c r="H86" s="100"/>
      <c r="I86" s="100"/>
      <c r="J86" s="100"/>
      <c r="K86" s="100"/>
      <c r="L86" s="100"/>
      <c r="M86" s="100"/>
      <c r="N86" s="71"/>
      <c r="O86" s="71"/>
      <c r="P86" s="9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</row>
    <row r="87" spans="1:52" ht="21">
      <c r="A87" s="113" t="s">
        <v>112</v>
      </c>
      <c r="B87" s="104" t="s">
        <v>113</v>
      </c>
      <c r="C87" s="100"/>
      <c r="D87" s="100"/>
      <c r="E87" s="100"/>
      <c r="F87" s="100"/>
      <c r="G87" s="100"/>
      <c r="H87" s="100"/>
      <c r="I87" s="100"/>
      <c r="J87" s="100"/>
      <c r="K87" s="100"/>
      <c r="L87" s="100"/>
      <c r="M87" s="100"/>
      <c r="N87" s="71"/>
      <c r="O87" s="71"/>
      <c r="P87" s="9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</row>
    <row r="88" spans="1:52" ht="21">
      <c r="A88" s="113" t="s">
        <v>114</v>
      </c>
      <c r="B88" s="101"/>
      <c r="C88" s="102"/>
      <c r="D88" s="100"/>
      <c r="E88" s="100"/>
      <c r="F88" s="100"/>
      <c r="G88" s="100"/>
      <c r="H88" s="100"/>
      <c r="I88" s="100"/>
      <c r="J88" s="100"/>
      <c r="K88" s="100"/>
      <c r="L88" s="100"/>
      <c r="M88" s="100"/>
      <c r="N88" s="71"/>
      <c r="O88" s="71"/>
      <c r="P88" s="9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</row>
    <row r="89" spans="1:52" ht="22.5" customHeight="1">
      <c r="A89" s="113" t="s">
        <v>115</v>
      </c>
      <c r="B89" s="115" t="s">
        <v>116</v>
      </c>
      <c r="C89" s="116"/>
      <c r="D89" s="947" t="s">
        <v>51</v>
      </c>
      <c r="E89" s="117">
        <v>0.7</v>
      </c>
      <c r="F89" s="117">
        <v>0.7</v>
      </c>
      <c r="G89" s="117">
        <v>0.7</v>
      </c>
      <c r="H89" s="117">
        <v>0.7</v>
      </c>
      <c r="I89" s="116"/>
      <c r="J89" s="116"/>
      <c r="K89" s="116"/>
      <c r="L89" s="116"/>
      <c r="M89" s="118" t="s">
        <v>117</v>
      </c>
      <c r="N89" s="71"/>
      <c r="O89" s="71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</row>
    <row r="90" spans="1:52" s="916" customFormat="1" ht="22.5" customHeight="1">
      <c r="A90" s="941"/>
      <c r="B90" s="925" t="s">
        <v>1693</v>
      </c>
      <c r="C90" s="942"/>
      <c r="D90" s="1121" t="s">
        <v>1696</v>
      </c>
      <c r="E90" s="943"/>
      <c r="F90" s="943"/>
      <c r="G90" s="943"/>
      <c r="H90" s="943"/>
      <c r="I90" s="942"/>
      <c r="J90" s="942"/>
      <c r="K90" s="942"/>
      <c r="L90" s="942"/>
      <c r="M90" s="944"/>
      <c r="N90" s="945"/>
      <c r="O90" s="945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</row>
    <row r="91" spans="1:52" s="916" customFormat="1" ht="22.5" customHeight="1">
      <c r="A91" s="941"/>
      <c r="B91" s="925" t="s">
        <v>1691</v>
      </c>
      <c r="C91" s="942"/>
      <c r="D91" s="944"/>
      <c r="E91" s="943"/>
      <c r="F91" s="943"/>
      <c r="G91" s="943"/>
      <c r="H91" s="943"/>
      <c r="I91" s="942"/>
      <c r="J91" s="942"/>
      <c r="K91" s="942"/>
      <c r="L91" s="942"/>
      <c r="M91" s="944"/>
      <c r="N91" s="945"/>
      <c r="O91" s="945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</row>
    <row r="92" spans="1:52" s="915" customFormat="1" ht="22.5" customHeight="1">
      <c r="A92" s="941"/>
      <c r="B92" s="1116" t="s">
        <v>1692</v>
      </c>
      <c r="C92" s="608"/>
      <c r="D92" s="1117" t="s">
        <v>1697</v>
      </c>
      <c r="E92" s="943"/>
      <c r="F92" s="943"/>
      <c r="G92" s="943"/>
      <c r="H92" s="943"/>
      <c r="I92" s="942"/>
      <c r="J92" s="942"/>
      <c r="K92" s="942"/>
      <c r="L92" s="942"/>
      <c r="M92" s="944"/>
      <c r="N92" s="945"/>
      <c r="O92" s="945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</row>
    <row r="93" spans="1:52" ht="21">
      <c r="A93" s="113" t="s">
        <v>106</v>
      </c>
      <c r="B93" s="1115" t="s">
        <v>1691</v>
      </c>
      <c r="C93" s="608"/>
      <c r="D93" s="937"/>
      <c r="E93" s="100"/>
      <c r="F93" s="119"/>
      <c r="G93" s="119"/>
      <c r="H93" s="119"/>
      <c r="I93" s="100"/>
      <c r="J93" s="100"/>
      <c r="K93" s="100"/>
      <c r="L93" s="100"/>
      <c r="M93" s="100"/>
      <c r="N93" s="71"/>
      <c r="O93" s="71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</row>
    <row r="94" spans="1:52" ht="21">
      <c r="A94" s="113" t="s">
        <v>108</v>
      </c>
      <c r="B94" s="104" t="s">
        <v>118</v>
      </c>
      <c r="C94" s="105" t="s">
        <v>110</v>
      </c>
      <c r="D94" s="946" t="s">
        <v>111</v>
      </c>
      <c r="E94" s="100"/>
      <c r="F94" s="119"/>
      <c r="G94" s="119"/>
      <c r="H94" s="119"/>
      <c r="I94" s="100"/>
      <c r="J94" s="100"/>
      <c r="K94" s="100"/>
      <c r="L94" s="100"/>
      <c r="M94" s="100"/>
      <c r="N94" s="71"/>
      <c r="O94" s="71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</row>
    <row r="95" spans="1:52" ht="27.75" customHeight="1">
      <c r="A95" s="113" t="s">
        <v>112</v>
      </c>
      <c r="B95" s="120" t="s">
        <v>119</v>
      </c>
      <c r="C95" s="100"/>
      <c r="D95" s="100"/>
      <c r="E95" s="100"/>
      <c r="F95" s="119"/>
      <c r="G95" s="119"/>
      <c r="H95" s="119"/>
      <c r="I95" s="100"/>
      <c r="J95" s="100"/>
      <c r="K95" s="100"/>
      <c r="L95" s="100"/>
      <c r="M95" s="100"/>
      <c r="N95" s="71"/>
      <c r="O95" s="71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</row>
    <row r="96" spans="1:52" ht="21">
      <c r="A96" s="113" t="s">
        <v>114</v>
      </c>
      <c r="B96" s="101"/>
      <c r="C96" s="100"/>
      <c r="D96" s="100"/>
      <c r="E96" s="100"/>
      <c r="F96" s="119"/>
      <c r="G96" s="119"/>
      <c r="H96" s="119"/>
      <c r="I96" s="100"/>
      <c r="J96" s="100"/>
      <c r="K96" s="100"/>
      <c r="L96" s="100"/>
      <c r="M96" s="100"/>
      <c r="N96" s="71"/>
      <c r="O96" s="71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</row>
    <row r="97" spans="1:52" ht="23.25" customHeight="1">
      <c r="A97" s="113" t="s">
        <v>115</v>
      </c>
      <c r="B97" s="115" t="s">
        <v>116</v>
      </c>
      <c r="C97" s="116"/>
      <c r="D97" s="947" t="s">
        <v>51</v>
      </c>
      <c r="E97" s="117">
        <v>0.7</v>
      </c>
      <c r="F97" s="117">
        <v>0.7</v>
      </c>
      <c r="G97" s="117">
        <v>0.7</v>
      </c>
      <c r="H97" s="117">
        <v>0.7</v>
      </c>
      <c r="I97" s="116"/>
      <c r="J97" s="116"/>
      <c r="K97" s="116"/>
      <c r="L97" s="116"/>
      <c r="M97" s="118" t="s">
        <v>117</v>
      </c>
      <c r="N97" s="71"/>
      <c r="O97" s="71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</row>
    <row r="98" spans="1:52" s="916" customFormat="1" ht="23.25" customHeight="1">
      <c r="A98" s="941"/>
      <c r="B98" s="925" t="s">
        <v>1693</v>
      </c>
      <c r="C98" s="942"/>
      <c r="D98" s="1121" t="s">
        <v>1696</v>
      </c>
      <c r="E98" s="943"/>
      <c r="F98" s="943"/>
      <c r="G98" s="943"/>
      <c r="H98" s="943"/>
      <c r="I98" s="942"/>
      <c r="J98" s="942"/>
      <c r="K98" s="942"/>
      <c r="L98" s="942"/>
      <c r="M98" s="944"/>
      <c r="N98" s="945"/>
      <c r="O98" s="945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</row>
    <row r="99" spans="1:52" s="916" customFormat="1" ht="23.25" customHeight="1">
      <c r="A99" s="941"/>
      <c r="B99" s="925" t="s">
        <v>1691</v>
      </c>
      <c r="C99" s="942"/>
      <c r="D99" s="944"/>
      <c r="E99" s="943"/>
      <c r="F99" s="943"/>
      <c r="G99" s="943"/>
      <c r="H99" s="943"/>
      <c r="I99" s="942"/>
      <c r="J99" s="942"/>
      <c r="K99" s="942"/>
      <c r="L99" s="942"/>
      <c r="M99" s="944"/>
      <c r="N99" s="945"/>
      <c r="O99" s="945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</row>
    <row r="100" spans="1:52" s="915" customFormat="1" ht="23.25" customHeight="1">
      <c r="A100" s="941"/>
      <c r="B100" s="1116" t="s">
        <v>1692</v>
      </c>
      <c r="C100" s="608"/>
      <c r="D100" s="1117" t="s">
        <v>1697</v>
      </c>
      <c r="E100" s="943"/>
      <c r="F100" s="943"/>
      <c r="G100" s="943"/>
      <c r="H100" s="943"/>
      <c r="I100" s="942"/>
      <c r="J100" s="942"/>
      <c r="K100" s="942"/>
      <c r="L100" s="942"/>
      <c r="M100" s="944"/>
      <c r="N100" s="945"/>
      <c r="O100" s="945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</row>
    <row r="101" spans="1:52" ht="21">
      <c r="A101" s="113" t="s">
        <v>120</v>
      </c>
      <c r="B101" s="1115" t="s">
        <v>1691</v>
      </c>
      <c r="C101" s="608"/>
      <c r="D101" s="937"/>
      <c r="E101" s="100"/>
      <c r="F101" s="119"/>
      <c r="G101" s="119"/>
      <c r="H101" s="119"/>
      <c r="I101" s="100"/>
      <c r="J101" s="100"/>
      <c r="K101" s="100"/>
      <c r="L101" s="100"/>
      <c r="M101" s="100"/>
      <c r="N101" s="71"/>
      <c r="O101" s="71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</row>
    <row r="102" spans="1:52" ht="21">
      <c r="A102" s="113" t="s">
        <v>121</v>
      </c>
      <c r="B102" s="104" t="s">
        <v>122</v>
      </c>
      <c r="C102" s="105" t="s">
        <v>110</v>
      </c>
      <c r="D102" s="946" t="s">
        <v>111</v>
      </c>
      <c r="E102" s="946"/>
      <c r="F102" s="119"/>
      <c r="G102" s="119"/>
      <c r="H102" s="119"/>
      <c r="I102" s="100"/>
      <c r="J102" s="100"/>
      <c r="K102" s="100"/>
      <c r="L102" s="100"/>
      <c r="M102" s="100"/>
      <c r="N102" s="71"/>
      <c r="O102" s="71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</row>
    <row r="103" spans="1:52" ht="21">
      <c r="A103" s="113" t="s">
        <v>112</v>
      </c>
      <c r="B103" s="120" t="s">
        <v>123</v>
      </c>
      <c r="C103" s="100"/>
      <c r="D103" s="100"/>
      <c r="E103" s="100"/>
      <c r="F103" s="119"/>
      <c r="G103" s="119"/>
      <c r="H103" s="119"/>
      <c r="I103" s="100"/>
      <c r="J103" s="100"/>
      <c r="K103" s="100"/>
      <c r="L103" s="100"/>
      <c r="M103" s="100"/>
      <c r="N103" s="71"/>
      <c r="O103" s="71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</row>
    <row r="104" spans="1:52" ht="21">
      <c r="A104" s="113" t="s">
        <v>124</v>
      </c>
      <c r="B104" s="101"/>
      <c r="C104" s="100"/>
      <c r="D104" s="100"/>
      <c r="E104" s="100"/>
      <c r="F104" s="119"/>
      <c r="G104" s="119"/>
      <c r="H104" s="119"/>
      <c r="I104" s="100"/>
      <c r="J104" s="100"/>
      <c r="K104" s="100"/>
      <c r="L104" s="100"/>
      <c r="M104" s="100"/>
      <c r="N104" s="71"/>
      <c r="O104" s="71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</row>
    <row r="105" spans="1:52" ht="21" customHeight="1">
      <c r="A105" s="113" t="s">
        <v>125</v>
      </c>
      <c r="B105" s="115" t="s">
        <v>126</v>
      </c>
      <c r="C105" s="116"/>
      <c r="D105" s="947" t="s">
        <v>51</v>
      </c>
      <c r="E105" s="117">
        <v>0.8</v>
      </c>
      <c r="F105" s="117">
        <v>0.8</v>
      </c>
      <c r="G105" s="117">
        <v>0.8</v>
      </c>
      <c r="H105" s="117">
        <v>0.8</v>
      </c>
      <c r="I105" s="116"/>
      <c r="J105" s="116"/>
      <c r="K105" s="116"/>
      <c r="L105" s="116"/>
      <c r="M105" s="118" t="s">
        <v>117</v>
      </c>
      <c r="N105" s="71"/>
      <c r="O105" s="71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</row>
    <row r="106" spans="1:52" s="916" customFormat="1" ht="21" customHeight="1">
      <c r="A106" s="941"/>
      <c r="B106" s="925" t="s">
        <v>1693</v>
      </c>
      <c r="C106" s="942"/>
      <c r="D106" s="1121" t="s">
        <v>1696</v>
      </c>
      <c r="E106" s="943"/>
      <c r="F106" s="943"/>
      <c r="G106" s="943"/>
      <c r="H106" s="943"/>
      <c r="I106" s="942"/>
      <c r="J106" s="942"/>
      <c r="K106" s="942"/>
      <c r="L106" s="942"/>
      <c r="M106" s="944"/>
      <c r="N106" s="945"/>
      <c r="O106" s="945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</row>
    <row r="107" spans="1:52" s="916" customFormat="1" ht="21" customHeight="1">
      <c r="A107" s="941"/>
      <c r="B107" s="925" t="s">
        <v>1691</v>
      </c>
      <c r="C107" s="942"/>
      <c r="D107" s="944"/>
      <c r="E107" s="943"/>
      <c r="F107" s="943"/>
      <c r="G107" s="943"/>
      <c r="H107" s="943"/>
      <c r="I107" s="942"/>
      <c r="J107" s="942"/>
      <c r="K107" s="942"/>
      <c r="L107" s="942"/>
      <c r="M107" s="944"/>
      <c r="N107" s="945"/>
      <c r="O107" s="945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</row>
    <row r="108" spans="1:52" s="915" customFormat="1" ht="21" customHeight="1">
      <c r="A108" s="941"/>
      <c r="B108" s="1116" t="s">
        <v>1692</v>
      </c>
      <c r="C108" s="608"/>
      <c r="D108" s="1117" t="s">
        <v>1697</v>
      </c>
      <c r="E108" s="943"/>
      <c r="F108" s="943"/>
      <c r="G108" s="943"/>
      <c r="H108" s="943"/>
      <c r="I108" s="942"/>
      <c r="J108" s="942"/>
      <c r="K108" s="942"/>
      <c r="L108" s="942"/>
      <c r="M108" s="944"/>
      <c r="N108" s="945"/>
      <c r="O108" s="945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</row>
    <row r="109" spans="1:52" ht="21">
      <c r="A109" s="113" t="s">
        <v>127</v>
      </c>
      <c r="B109" s="1115" t="s">
        <v>1691</v>
      </c>
      <c r="C109" s="608"/>
      <c r="D109" s="937"/>
      <c r="E109" s="100"/>
      <c r="F109" s="100"/>
      <c r="G109" s="100"/>
      <c r="H109" s="100"/>
      <c r="I109" s="100"/>
      <c r="J109" s="100"/>
      <c r="K109" s="100"/>
      <c r="L109" s="100"/>
      <c r="M109" s="100"/>
      <c r="N109" s="71"/>
      <c r="O109" s="71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</row>
    <row r="110" spans="1:52" ht="21">
      <c r="A110" s="113" t="s">
        <v>128</v>
      </c>
      <c r="B110" s="104" t="s">
        <v>129</v>
      </c>
      <c r="C110" s="105" t="s">
        <v>110</v>
      </c>
      <c r="D110" s="946" t="s">
        <v>111</v>
      </c>
      <c r="E110" s="100"/>
      <c r="F110" s="100"/>
      <c r="G110" s="100"/>
      <c r="H110" s="100"/>
      <c r="I110" s="100"/>
      <c r="J110" s="100"/>
      <c r="K110" s="100"/>
      <c r="L110" s="100"/>
      <c r="M110" s="100"/>
      <c r="N110" s="71"/>
      <c r="O110" s="71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</row>
    <row r="111" spans="1:52" ht="21">
      <c r="A111" s="113" t="s">
        <v>130</v>
      </c>
      <c r="B111" s="104" t="s">
        <v>131</v>
      </c>
      <c r="C111" s="100"/>
      <c r="D111" s="100"/>
      <c r="E111" s="100"/>
      <c r="F111" s="100"/>
      <c r="G111" s="100"/>
      <c r="H111" s="100"/>
      <c r="I111" s="100"/>
      <c r="J111" s="100"/>
      <c r="K111" s="100"/>
      <c r="L111" s="100"/>
      <c r="M111" s="100"/>
      <c r="N111" s="71"/>
      <c r="O111" s="71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</row>
    <row r="112" spans="1:52" ht="15.75" customHeight="1">
      <c r="A112" s="113" t="s">
        <v>132</v>
      </c>
      <c r="B112" s="101"/>
      <c r="C112" s="100"/>
      <c r="D112" s="100"/>
      <c r="E112" s="100"/>
      <c r="F112" s="100"/>
      <c r="G112" s="100"/>
      <c r="H112" s="100"/>
      <c r="I112" s="100"/>
      <c r="J112" s="100"/>
      <c r="K112" s="100"/>
      <c r="L112" s="100"/>
      <c r="M112" s="100"/>
      <c r="N112" s="71"/>
      <c r="O112" s="71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</row>
    <row r="113" spans="1:52" ht="23.25" customHeight="1">
      <c r="A113" s="113" t="s">
        <v>133</v>
      </c>
      <c r="B113" s="115" t="s">
        <v>134</v>
      </c>
      <c r="C113" s="121"/>
      <c r="D113" s="948" t="s">
        <v>51</v>
      </c>
      <c r="E113" s="122">
        <v>1</v>
      </c>
      <c r="F113" s="122">
        <v>1</v>
      </c>
      <c r="G113" s="122">
        <v>1</v>
      </c>
      <c r="H113" s="122">
        <v>1</v>
      </c>
      <c r="I113" s="121"/>
      <c r="J113" s="121"/>
      <c r="K113" s="121"/>
      <c r="L113" s="121"/>
      <c r="M113" s="123" t="s">
        <v>117</v>
      </c>
      <c r="N113" s="71"/>
      <c r="O113" s="71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</row>
    <row r="114" spans="1:52" ht="21" hidden="1">
      <c r="A114" s="124" t="s">
        <v>135</v>
      </c>
      <c r="B114" s="125" t="s">
        <v>136</v>
      </c>
      <c r="C114" s="126" t="s">
        <v>110</v>
      </c>
      <c r="D114" s="126" t="s">
        <v>111</v>
      </c>
      <c r="E114" s="126"/>
      <c r="F114" s="127"/>
      <c r="G114" s="127"/>
      <c r="H114" s="127"/>
      <c r="I114" s="126"/>
      <c r="J114" s="126"/>
      <c r="K114" s="126"/>
      <c r="L114" s="126"/>
      <c r="M114" s="126" t="s">
        <v>110</v>
      </c>
      <c r="N114" s="128"/>
      <c r="O114" s="128"/>
      <c r="P114" s="7" t="s">
        <v>137</v>
      </c>
      <c r="Q114" s="7"/>
      <c r="R114" s="7"/>
      <c r="S114" s="7"/>
      <c r="T114" s="7"/>
      <c r="U114" s="7"/>
      <c r="V114" s="7"/>
      <c r="W114" s="7"/>
      <c r="X114" s="7"/>
      <c r="Y114" s="7" t="s">
        <v>138</v>
      </c>
      <c r="Z114" s="7"/>
      <c r="AA114" s="7"/>
      <c r="AB114" s="7"/>
      <c r="AC114" s="7"/>
      <c r="AD114" s="7"/>
      <c r="AE114" s="7"/>
      <c r="AF114" s="7"/>
      <c r="AG114" s="7"/>
      <c r="AH114" s="7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</row>
    <row r="115" spans="1:52" ht="21" hidden="1">
      <c r="A115" s="129" t="s">
        <v>139</v>
      </c>
      <c r="B115" s="130" t="s">
        <v>140</v>
      </c>
      <c r="C115" s="131" t="s">
        <v>141</v>
      </c>
      <c r="D115" s="131"/>
      <c r="E115" s="131"/>
      <c r="F115" s="132"/>
      <c r="G115" s="132"/>
      <c r="H115" s="132"/>
      <c r="I115" s="131"/>
      <c r="J115" s="131"/>
      <c r="K115" s="131"/>
      <c r="L115" s="131"/>
      <c r="M115" s="131" t="s">
        <v>141</v>
      </c>
      <c r="N115" s="133"/>
      <c r="O115" s="133"/>
      <c r="P115" s="7"/>
      <c r="Q115" s="7"/>
      <c r="R115" s="7"/>
      <c r="S115" s="7"/>
      <c r="T115" s="7"/>
      <c r="U115" s="84" t="s">
        <v>142</v>
      </c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</row>
    <row r="116" spans="1:52" ht="84" hidden="1">
      <c r="A116" s="134"/>
      <c r="B116" s="135" t="s">
        <v>143</v>
      </c>
      <c r="C116" s="136"/>
      <c r="D116" s="136"/>
      <c r="E116" s="136"/>
      <c r="F116" s="137"/>
      <c r="G116" s="137"/>
      <c r="H116" s="137"/>
      <c r="I116" s="136"/>
      <c r="J116" s="136"/>
      <c r="K116" s="136"/>
      <c r="L116" s="136"/>
      <c r="M116" s="136"/>
      <c r="N116" s="138"/>
      <c r="O116" s="138"/>
      <c r="P116" s="7"/>
      <c r="Q116" s="7"/>
      <c r="R116" s="7"/>
      <c r="S116" s="7"/>
      <c r="T116" s="7"/>
      <c r="U116" s="97" t="s">
        <v>144</v>
      </c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</row>
    <row r="117" spans="1:52" ht="84" hidden="1">
      <c r="A117" s="139" t="s">
        <v>145</v>
      </c>
      <c r="B117" s="135" t="s">
        <v>146</v>
      </c>
      <c r="C117" s="136"/>
      <c r="D117" s="136"/>
      <c r="E117" s="136"/>
      <c r="F117" s="137"/>
      <c r="G117" s="137"/>
      <c r="H117" s="137"/>
      <c r="I117" s="136"/>
      <c r="J117" s="136"/>
      <c r="K117" s="136"/>
      <c r="L117" s="136"/>
      <c r="M117" s="136"/>
      <c r="N117" s="138"/>
      <c r="O117" s="138"/>
      <c r="P117" s="7"/>
      <c r="Q117" s="7"/>
      <c r="R117" s="7"/>
      <c r="S117" s="7"/>
      <c r="T117" s="7"/>
      <c r="U117" s="140" t="s">
        <v>147</v>
      </c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</row>
    <row r="118" spans="1:52" ht="21" hidden="1">
      <c r="A118" s="139" t="s">
        <v>148</v>
      </c>
      <c r="B118" s="141" t="s">
        <v>149</v>
      </c>
      <c r="C118" s="136"/>
      <c r="D118" s="136"/>
      <c r="E118" s="136"/>
      <c r="F118" s="137"/>
      <c r="G118" s="137"/>
      <c r="H118" s="137"/>
      <c r="I118" s="136"/>
      <c r="J118" s="136"/>
      <c r="K118" s="136"/>
      <c r="L118" s="136"/>
      <c r="M118" s="136"/>
      <c r="N118" s="138"/>
      <c r="O118" s="138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</row>
    <row r="119" spans="1:52" ht="21" hidden="1">
      <c r="A119" s="139" t="s">
        <v>150</v>
      </c>
      <c r="B119" s="130" t="s">
        <v>151</v>
      </c>
      <c r="C119" s="130"/>
      <c r="D119" s="131" t="s">
        <v>51</v>
      </c>
      <c r="E119" s="131"/>
      <c r="F119" s="132"/>
      <c r="G119" s="132"/>
      <c r="H119" s="132"/>
      <c r="I119" s="131"/>
      <c r="J119" s="131"/>
      <c r="K119" s="131"/>
      <c r="L119" s="131"/>
      <c r="M119" s="131" t="s">
        <v>87</v>
      </c>
      <c r="N119" s="142"/>
      <c r="O119" s="142"/>
      <c r="P119" s="143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</row>
    <row r="120" spans="1:52" ht="21" hidden="1">
      <c r="A120" s="144" t="s">
        <v>152</v>
      </c>
      <c r="B120" s="130" t="s">
        <v>153</v>
      </c>
      <c r="C120" s="130"/>
      <c r="D120" s="131" t="s">
        <v>51</v>
      </c>
      <c r="E120" s="131"/>
      <c r="F120" s="132"/>
      <c r="G120" s="132"/>
      <c r="H120" s="132"/>
      <c r="I120" s="131"/>
      <c r="J120" s="131"/>
      <c r="K120" s="131"/>
      <c r="L120" s="131"/>
      <c r="M120" s="131" t="s">
        <v>87</v>
      </c>
      <c r="N120" s="133"/>
      <c r="O120" s="133"/>
      <c r="P120" s="145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</row>
    <row r="121" spans="1:52" ht="21" hidden="1">
      <c r="A121" s="139"/>
      <c r="B121" s="130" t="s">
        <v>154</v>
      </c>
      <c r="C121" s="146"/>
      <c r="D121" s="131" t="s">
        <v>51</v>
      </c>
      <c r="E121" s="131"/>
      <c r="F121" s="132"/>
      <c r="G121" s="132"/>
      <c r="H121" s="132"/>
      <c r="I121" s="131"/>
      <c r="J121" s="131"/>
      <c r="K121" s="131"/>
      <c r="L121" s="131"/>
      <c r="M121" s="131" t="s">
        <v>87</v>
      </c>
      <c r="N121" s="147"/>
      <c r="O121" s="133"/>
      <c r="P121" s="143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</row>
    <row r="122" spans="1:52" ht="21" hidden="1">
      <c r="A122" s="139" t="s">
        <v>155</v>
      </c>
      <c r="B122" s="130"/>
      <c r="C122" s="146"/>
      <c r="D122" s="131"/>
      <c r="E122" s="131"/>
      <c r="F122" s="132"/>
      <c r="G122" s="132"/>
      <c r="H122" s="132"/>
      <c r="I122" s="131"/>
      <c r="J122" s="131"/>
      <c r="K122" s="131"/>
      <c r="L122" s="131"/>
      <c r="M122" s="131"/>
      <c r="N122" s="147"/>
      <c r="O122" s="133"/>
      <c r="P122" s="143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</row>
    <row r="123" spans="1:52" ht="21" hidden="1">
      <c r="A123" s="139" t="s">
        <v>156</v>
      </c>
      <c r="B123" s="130"/>
      <c r="C123" s="146"/>
      <c r="D123" s="131"/>
      <c r="E123" s="131"/>
      <c r="F123" s="132"/>
      <c r="G123" s="132"/>
      <c r="H123" s="132"/>
      <c r="I123" s="131"/>
      <c r="J123" s="131"/>
      <c r="K123" s="131"/>
      <c r="L123" s="131"/>
      <c r="M123" s="131"/>
      <c r="N123" s="147"/>
      <c r="O123" s="133"/>
      <c r="P123" s="143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</row>
    <row r="124" spans="1:52" ht="21" hidden="1">
      <c r="A124" s="139" t="s">
        <v>157</v>
      </c>
      <c r="B124" s="130"/>
      <c r="C124" s="146"/>
      <c r="D124" s="131"/>
      <c r="E124" s="131"/>
      <c r="F124" s="132"/>
      <c r="G124" s="132"/>
      <c r="H124" s="132"/>
      <c r="I124" s="131"/>
      <c r="J124" s="131"/>
      <c r="K124" s="131"/>
      <c r="L124" s="131"/>
      <c r="M124" s="131"/>
      <c r="N124" s="147"/>
      <c r="O124" s="133"/>
      <c r="P124" s="143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</row>
    <row r="125" spans="1:52" ht="21" hidden="1">
      <c r="A125" s="139" t="s">
        <v>158</v>
      </c>
      <c r="B125" s="130"/>
      <c r="C125" s="146"/>
      <c r="D125" s="131"/>
      <c r="E125" s="131"/>
      <c r="F125" s="132"/>
      <c r="G125" s="132"/>
      <c r="H125" s="132"/>
      <c r="I125" s="131"/>
      <c r="J125" s="131"/>
      <c r="K125" s="131"/>
      <c r="L125" s="131"/>
      <c r="M125" s="131"/>
      <c r="N125" s="147"/>
      <c r="O125" s="133"/>
      <c r="P125" s="143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</row>
    <row r="126" spans="1:52" ht="21" hidden="1">
      <c r="A126" s="139" t="s">
        <v>159</v>
      </c>
      <c r="B126" s="130"/>
      <c r="C126" s="146"/>
      <c r="D126" s="131"/>
      <c r="E126" s="131"/>
      <c r="F126" s="132"/>
      <c r="G126" s="132"/>
      <c r="H126" s="132"/>
      <c r="I126" s="131"/>
      <c r="J126" s="131"/>
      <c r="K126" s="131"/>
      <c r="L126" s="131"/>
      <c r="M126" s="131"/>
      <c r="N126" s="147"/>
      <c r="O126" s="133"/>
      <c r="P126" s="143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</row>
    <row r="127" spans="1:52" ht="21" hidden="1">
      <c r="A127" s="139"/>
      <c r="B127" s="148"/>
      <c r="C127" s="149"/>
      <c r="D127" s="150"/>
      <c r="E127" s="150"/>
      <c r="F127" s="151"/>
      <c r="G127" s="151"/>
      <c r="H127" s="151"/>
      <c r="I127" s="150"/>
      <c r="J127" s="150"/>
      <c r="K127" s="150"/>
      <c r="L127" s="150"/>
      <c r="M127" s="150"/>
      <c r="N127" s="152"/>
      <c r="O127" s="153"/>
      <c r="P127" s="143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</row>
    <row r="128" spans="1:52" s="916" customFormat="1" ht="21">
      <c r="A128" s="148"/>
      <c r="B128" s="925" t="s">
        <v>1693</v>
      </c>
      <c r="C128" s="942"/>
      <c r="D128" s="1121" t="s">
        <v>1696</v>
      </c>
      <c r="E128" s="150"/>
      <c r="F128" s="151"/>
      <c r="G128" s="151"/>
      <c r="H128" s="151"/>
      <c r="I128" s="150"/>
      <c r="J128" s="150"/>
      <c r="K128" s="150"/>
      <c r="L128" s="150"/>
      <c r="M128" s="150"/>
      <c r="N128" s="152"/>
      <c r="O128" s="153"/>
      <c r="P128" s="143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</row>
    <row r="129" spans="1:52" s="916" customFormat="1" ht="21">
      <c r="A129" s="148"/>
      <c r="B129" s="925" t="s">
        <v>1691</v>
      </c>
      <c r="C129" s="942"/>
      <c r="D129" s="944"/>
      <c r="E129" s="150"/>
      <c r="F129" s="151"/>
      <c r="G129" s="151"/>
      <c r="H129" s="151"/>
      <c r="I129" s="150"/>
      <c r="J129" s="150"/>
      <c r="K129" s="150"/>
      <c r="L129" s="150"/>
      <c r="M129" s="150"/>
      <c r="N129" s="152"/>
      <c r="O129" s="153"/>
      <c r="P129" s="143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</row>
    <row r="130" spans="1:52" s="915" customFormat="1" ht="21">
      <c r="A130" s="148"/>
      <c r="B130" s="1116" t="s">
        <v>1692</v>
      </c>
      <c r="C130" s="608"/>
      <c r="D130" s="1117" t="s">
        <v>1697</v>
      </c>
      <c r="E130" s="150"/>
      <c r="F130" s="151"/>
      <c r="G130" s="151"/>
      <c r="H130" s="151"/>
      <c r="I130" s="150"/>
      <c r="J130" s="150"/>
      <c r="K130" s="150"/>
      <c r="L130" s="150"/>
      <c r="M130" s="150"/>
      <c r="N130" s="152"/>
      <c r="O130" s="153"/>
      <c r="P130" s="143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</row>
    <row r="131" spans="1:52" ht="21">
      <c r="A131" s="58"/>
      <c r="B131" s="1115" t="s">
        <v>1691</v>
      </c>
      <c r="C131" s="608"/>
      <c r="D131" s="937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</row>
    <row r="132" spans="1:52" ht="21">
      <c r="A132" s="90" t="s">
        <v>160</v>
      </c>
      <c r="B132" s="37"/>
      <c r="C132" s="37"/>
      <c r="D132" s="37"/>
      <c r="E132" s="37"/>
      <c r="F132" s="37"/>
      <c r="G132" s="91"/>
      <c r="H132" s="91"/>
      <c r="I132" s="91"/>
      <c r="J132" s="91"/>
      <c r="K132" s="91"/>
      <c r="L132" s="91"/>
      <c r="M132" s="91"/>
      <c r="N132" s="91"/>
      <c r="O132" s="92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</row>
    <row r="133" spans="1:52" ht="21">
      <c r="A133" s="154" t="s">
        <v>161</v>
      </c>
      <c r="B133" s="154" t="s">
        <v>162</v>
      </c>
      <c r="C133" s="25"/>
      <c r="D133" s="41"/>
      <c r="E133" s="41"/>
      <c r="F133" s="42"/>
      <c r="G133" s="42"/>
      <c r="H133" s="42"/>
      <c r="I133" s="42"/>
      <c r="J133" s="42"/>
      <c r="K133" s="42"/>
      <c r="L133" s="42"/>
      <c r="M133" s="25"/>
      <c r="N133" s="61"/>
      <c r="O133" s="155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</row>
    <row r="134" spans="1:52" ht="21">
      <c r="A134" s="56"/>
      <c r="B134" s="156" t="s">
        <v>163</v>
      </c>
      <c r="C134" s="86"/>
      <c r="D134" s="56"/>
      <c r="E134" s="41"/>
      <c r="F134" s="42"/>
      <c r="G134" s="42"/>
      <c r="H134" s="42"/>
      <c r="I134" s="42"/>
      <c r="J134" s="42"/>
      <c r="K134" s="42"/>
      <c r="L134" s="42"/>
      <c r="M134" s="25"/>
      <c r="N134" s="56"/>
      <c r="O134" s="155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</row>
    <row r="135" spans="1:52" ht="21">
      <c r="A135" s="56"/>
      <c r="B135" s="157" t="s">
        <v>164</v>
      </c>
      <c r="C135" s="49" t="s">
        <v>50</v>
      </c>
      <c r="D135" s="41" t="s">
        <v>51</v>
      </c>
      <c r="E135" s="1154" t="s">
        <v>52</v>
      </c>
      <c r="F135" s="1155"/>
      <c r="G135" s="1155"/>
      <c r="H135" s="1156"/>
      <c r="I135" s="42"/>
      <c r="J135" s="42"/>
      <c r="K135" s="42"/>
      <c r="L135" s="42"/>
      <c r="M135" s="41" t="s">
        <v>165</v>
      </c>
      <c r="N135" s="56"/>
      <c r="O135" s="155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</row>
    <row r="136" spans="1:52" ht="21">
      <c r="A136" s="56"/>
      <c r="B136" s="952" t="s">
        <v>166</v>
      </c>
      <c r="C136" s="953"/>
      <c r="D136" s="954"/>
      <c r="E136" s="954"/>
      <c r="F136" s="87"/>
      <c r="G136" s="87"/>
      <c r="H136" s="87"/>
      <c r="I136" s="87"/>
      <c r="J136" s="87"/>
      <c r="K136" s="87"/>
      <c r="L136" s="87"/>
      <c r="M136" s="86"/>
      <c r="N136" s="56"/>
      <c r="O136" s="155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</row>
    <row r="137" spans="1:52" s="916" customFormat="1" ht="21">
      <c r="A137" s="928"/>
      <c r="B137" s="925" t="s">
        <v>1693</v>
      </c>
      <c r="C137" s="1122"/>
      <c r="D137" s="1117" t="s">
        <v>1681</v>
      </c>
      <c r="E137" s="1123"/>
      <c r="F137" s="950"/>
      <c r="G137" s="950"/>
      <c r="H137" s="950"/>
      <c r="I137" s="950"/>
      <c r="J137" s="950"/>
      <c r="K137" s="950"/>
      <c r="L137" s="950"/>
      <c r="M137" s="86"/>
      <c r="N137" s="928"/>
      <c r="O137" s="951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</row>
    <row r="138" spans="1:52" s="916" customFormat="1" ht="21">
      <c r="A138" s="928"/>
      <c r="B138" s="925" t="s">
        <v>1691</v>
      </c>
      <c r="C138" s="1122"/>
      <c r="D138" s="1123"/>
      <c r="E138" s="1123"/>
      <c r="F138" s="950"/>
      <c r="G138" s="950"/>
      <c r="H138" s="950"/>
      <c r="I138" s="950"/>
      <c r="J138" s="950"/>
      <c r="K138" s="950"/>
      <c r="L138" s="950"/>
      <c r="M138" s="86"/>
      <c r="N138" s="928"/>
      <c r="O138" s="951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</row>
    <row r="139" spans="1:52" s="915" customFormat="1" ht="21">
      <c r="A139" s="928"/>
      <c r="B139" s="1116" t="s">
        <v>1692</v>
      </c>
      <c r="C139" s="949"/>
      <c r="D139" s="1124" t="s">
        <v>1682</v>
      </c>
      <c r="E139" s="951"/>
      <c r="F139" s="950"/>
      <c r="G139" s="950"/>
      <c r="H139" s="950"/>
      <c r="I139" s="950"/>
      <c r="J139" s="950"/>
      <c r="K139" s="950"/>
      <c r="L139" s="950"/>
      <c r="M139" s="86"/>
      <c r="N139" s="928"/>
      <c r="O139" s="951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</row>
    <row r="140" spans="1:52" ht="21">
      <c r="A140" s="58"/>
      <c r="B140" s="1115" t="s">
        <v>1691</v>
      </c>
      <c r="C140" s="158"/>
      <c r="E140" s="58"/>
      <c r="F140" s="70"/>
      <c r="G140" s="70"/>
      <c r="H140" s="70"/>
      <c r="I140" s="70"/>
      <c r="J140" s="70"/>
      <c r="K140" s="70"/>
      <c r="L140" s="70"/>
      <c r="M140" s="159"/>
      <c r="N140" s="58"/>
      <c r="O140" s="160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</row>
    <row r="141" spans="1:52" ht="21">
      <c r="A141" s="55" t="s">
        <v>167</v>
      </c>
      <c r="B141" s="55" t="s">
        <v>168</v>
      </c>
      <c r="C141" s="25"/>
      <c r="D141" s="41"/>
      <c r="E141" s="41"/>
      <c r="F141" s="42"/>
      <c r="G141" s="42"/>
      <c r="H141" s="42"/>
      <c r="I141" s="42"/>
      <c r="J141" s="42"/>
      <c r="K141" s="42"/>
      <c r="L141" s="42"/>
      <c r="M141" s="25"/>
      <c r="N141" s="43"/>
      <c r="O141" s="161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</row>
    <row r="142" spans="1:52" ht="21">
      <c r="A142" s="162" t="s">
        <v>169</v>
      </c>
      <c r="B142" s="39" t="s">
        <v>170</v>
      </c>
      <c r="C142" s="25"/>
      <c r="D142" s="69"/>
      <c r="E142" s="41"/>
      <c r="F142" s="42"/>
      <c r="G142" s="42"/>
      <c r="H142" s="42"/>
      <c r="I142" s="42"/>
      <c r="J142" s="42"/>
      <c r="K142" s="42"/>
      <c r="L142" s="42"/>
      <c r="M142" s="25"/>
      <c r="N142" s="43"/>
      <c r="O142" s="161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</row>
    <row r="143" spans="1:52" ht="21">
      <c r="A143" s="39" t="s">
        <v>171</v>
      </c>
      <c r="B143" s="39" t="s">
        <v>172</v>
      </c>
      <c r="C143" s="25"/>
      <c r="D143" s="69"/>
      <c r="E143" s="41"/>
      <c r="F143" s="42"/>
      <c r="G143" s="42"/>
      <c r="H143" s="42"/>
      <c r="I143" s="42"/>
      <c r="J143" s="42"/>
      <c r="K143" s="42"/>
      <c r="L143" s="42"/>
      <c r="M143" s="25"/>
      <c r="N143" s="43"/>
      <c r="O143" s="161"/>
      <c r="P143" s="163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</row>
    <row r="144" spans="1:52" ht="21">
      <c r="A144" s="39" t="s">
        <v>173</v>
      </c>
      <c r="B144" s="156" t="s">
        <v>163</v>
      </c>
      <c r="C144" s="25"/>
      <c r="D144" s="41"/>
      <c r="E144" s="41"/>
      <c r="F144" s="42"/>
      <c r="G144" s="42"/>
      <c r="H144" s="42"/>
      <c r="I144" s="42"/>
      <c r="J144" s="42"/>
      <c r="K144" s="42"/>
      <c r="L144" s="42"/>
      <c r="M144" s="25"/>
      <c r="N144" s="43"/>
      <c r="O144" s="161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</row>
    <row r="145" spans="1:52" ht="21">
      <c r="A145" s="47"/>
      <c r="B145" s="68" t="s">
        <v>174</v>
      </c>
      <c r="C145" s="49" t="s">
        <v>50</v>
      </c>
      <c r="D145" s="41" t="s">
        <v>51</v>
      </c>
      <c r="E145" s="164">
        <v>0.25</v>
      </c>
      <c r="F145" s="164">
        <v>0.25</v>
      </c>
      <c r="G145" s="164">
        <v>0.25</v>
      </c>
      <c r="H145" s="164">
        <v>0.25</v>
      </c>
      <c r="I145" s="42"/>
      <c r="J145" s="42"/>
      <c r="K145" s="42"/>
      <c r="L145" s="42"/>
      <c r="M145" s="25" t="s">
        <v>175</v>
      </c>
      <c r="N145" s="43"/>
      <c r="O145" s="161"/>
      <c r="P145" s="165"/>
      <c r="Q145" s="165"/>
      <c r="R145" s="7"/>
      <c r="S145" s="166"/>
      <c r="T145" s="16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</row>
    <row r="146" spans="1:52" ht="21">
      <c r="A146" s="47"/>
      <c r="B146" s="956" t="s">
        <v>166</v>
      </c>
      <c r="C146" s="957"/>
      <c r="D146" s="918"/>
      <c r="E146" s="918"/>
      <c r="F146" s="42"/>
      <c r="G146" s="42"/>
      <c r="H146" s="42"/>
      <c r="I146" s="42"/>
      <c r="J146" s="42"/>
      <c r="K146" s="42"/>
      <c r="L146" s="42"/>
      <c r="M146" s="25"/>
      <c r="N146" s="43"/>
      <c r="O146" s="161"/>
      <c r="P146" s="165"/>
      <c r="Q146" s="165"/>
      <c r="R146" s="7"/>
      <c r="S146" s="166"/>
      <c r="T146" s="16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</row>
    <row r="147" spans="1:52" s="916" customFormat="1" ht="21">
      <c r="A147" s="958"/>
      <c r="B147" s="925" t="s">
        <v>1693</v>
      </c>
      <c r="C147" s="1125"/>
      <c r="D147" s="1117" t="s">
        <v>1680</v>
      </c>
      <c r="E147" s="921"/>
      <c r="F147" s="922"/>
      <c r="G147" s="922"/>
      <c r="H147" s="922"/>
      <c r="I147" s="922"/>
      <c r="J147" s="922"/>
      <c r="K147" s="922"/>
      <c r="L147" s="922"/>
      <c r="M147" s="25"/>
      <c r="N147" s="924"/>
      <c r="O147" s="959"/>
      <c r="P147" s="165"/>
      <c r="Q147" s="165"/>
      <c r="R147" s="7"/>
      <c r="S147" s="166"/>
      <c r="T147" s="16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</row>
    <row r="148" spans="1:52" s="916" customFormat="1" ht="21">
      <c r="A148" s="958"/>
      <c r="B148" s="925" t="s">
        <v>1691</v>
      </c>
      <c r="C148" s="1125"/>
      <c r="D148" s="921"/>
      <c r="E148" s="921"/>
      <c r="F148" s="922"/>
      <c r="G148" s="922"/>
      <c r="H148" s="922"/>
      <c r="I148" s="922"/>
      <c r="J148" s="922"/>
      <c r="K148" s="922"/>
      <c r="L148" s="922"/>
      <c r="M148" s="25"/>
      <c r="N148" s="924"/>
      <c r="O148" s="959"/>
      <c r="P148" s="165"/>
      <c r="Q148" s="165"/>
      <c r="R148" s="7"/>
      <c r="S148" s="166"/>
      <c r="T148" s="16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</row>
    <row r="149" spans="1:52" s="915" customFormat="1" ht="21">
      <c r="A149" s="958"/>
      <c r="B149" s="1116" t="s">
        <v>1692</v>
      </c>
      <c r="C149" s="608"/>
      <c r="D149" s="1117" t="s">
        <v>1677</v>
      </c>
      <c r="E149" s="921"/>
      <c r="F149" s="922"/>
      <c r="G149" s="922"/>
      <c r="H149" s="922"/>
      <c r="I149" s="922"/>
      <c r="J149" s="922"/>
      <c r="K149" s="922"/>
      <c r="L149" s="922"/>
      <c r="M149" s="25"/>
      <c r="N149" s="924"/>
      <c r="O149" s="959"/>
      <c r="P149" s="165"/>
      <c r="Q149" s="165"/>
      <c r="R149" s="7"/>
      <c r="S149" s="166"/>
      <c r="T149" s="16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</row>
    <row r="150" spans="1:52" ht="21">
      <c r="A150" s="82"/>
      <c r="B150" s="1115" t="s">
        <v>1691</v>
      </c>
      <c r="C150" s="608"/>
      <c r="D150" s="937"/>
      <c r="E150" s="52"/>
      <c r="F150" s="53"/>
      <c r="G150" s="53"/>
      <c r="H150" s="53"/>
      <c r="I150" s="53"/>
      <c r="J150" s="53"/>
      <c r="K150" s="53"/>
      <c r="L150" s="53"/>
      <c r="M150" s="84"/>
      <c r="N150" s="54"/>
      <c r="O150" s="169"/>
      <c r="P150" s="165"/>
      <c r="Q150" s="165"/>
      <c r="R150" s="7"/>
      <c r="S150" s="166"/>
      <c r="T150" s="16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</row>
    <row r="151" spans="1:52" ht="21">
      <c r="A151" s="55" t="s">
        <v>176</v>
      </c>
      <c r="B151" s="55" t="s">
        <v>177</v>
      </c>
      <c r="C151" s="25"/>
      <c r="D151" s="41"/>
      <c r="E151" s="41"/>
      <c r="F151" s="42"/>
      <c r="G151" s="42"/>
      <c r="H151" s="42"/>
      <c r="I151" s="42"/>
      <c r="J151" s="42"/>
      <c r="K151" s="42"/>
      <c r="L151" s="42"/>
      <c r="M151" s="25"/>
      <c r="N151" s="43"/>
      <c r="O151" s="161"/>
      <c r="P151" s="165"/>
      <c r="Q151" s="165"/>
      <c r="R151" s="7"/>
      <c r="S151" s="166"/>
      <c r="T151" s="16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</row>
    <row r="152" spans="1:52" ht="21">
      <c r="A152" s="39" t="s">
        <v>178</v>
      </c>
      <c r="B152" s="39" t="s">
        <v>179</v>
      </c>
      <c r="C152" s="25"/>
      <c r="D152" s="69"/>
      <c r="E152" s="41"/>
      <c r="F152" s="42"/>
      <c r="G152" s="42"/>
      <c r="H152" s="42"/>
      <c r="I152" s="42"/>
      <c r="J152" s="42"/>
      <c r="K152" s="42"/>
      <c r="L152" s="42"/>
      <c r="M152" s="25"/>
      <c r="N152" s="43"/>
      <c r="O152" s="161"/>
      <c r="P152" s="165"/>
      <c r="Q152" s="165"/>
      <c r="R152" s="7"/>
      <c r="S152" s="166"/>
      <c r="T152" s="16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</row>
    <row r="153" spans="1:52" ht="21">
      <c r="A153" s="39" t="s">
        <v>180</v>
      </c>
      <c r="B153" s="156" t="s">
        <v>163</v>
      </c>
      <c r="C153" s="25"/>
      <c r="D153" s="41"/>
      <c r="E153" s="41"/>
      <c r="F153" s="42"/>
      <c r="G153" s="42"/>
      <c r="H153" s="42"/>
      <c r="I153" s="42"/>
      <c r="J153" s="42"/>
      <c r="K153" s="42"/>
      <c r="L153" s="42"/>
      <c r="M153" s="25"/>
      <c r="N153" s="43"/>
      <c r="O153" s="161"/>
      <c r="P153" s="165"/>
      <c r="Q153" s="165"/>
      <c r="R153" s="7"/>
      <c r="S153" s="166"/>
      <c r="T153" s="16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</row>
    <row r="154" spans="1:52" ht="21">
      <c r="A154" s="39"/>
      <c r="B154" s="69" t="s">
        <v>181</v>
      </c>
      <c r="C154" s="49" t="s">
        <v>50</v>
      </c>
      <c r="D154" s="41" t="s">
        <v>51</v>
      </c>
      <c r="E154" s="164">
        <v>0.95</v>
      </c>
      <c r="F154" s="164">
        <v>0.95</v>
      </c>
      <c r="G154" s="164">
        <v>0.95</v>
      </c>
      <c r="H154" s="164">
        <v>0.95</v>
      </c>
      <c r="I154" s="42"/>
      <c r="J154" s="42"/>
      <c r="K154" s="42"/>
      <c r="L154" s="42"/>
      <c r="M154" s="25" t="s">
        <v>182</v>
      </c>
      <c r="N154" s="43"/>
      <c r="O154" s="161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</row>
    <row r="155" spans="1:52" ht="21">
      <c r="A155" s="47"/>
      <c r="B155" s="956" t="s">
        <v>166</v>
      </c>
      <c r="C155" s="960"/>
      <c r="D155" s="961"/>
      <c r="E155" s="961"/>
      <c r="F155" s="170"/>
      <c r="G155" s="170"/>
      <c r="H155" s="170"/>
      <c r="I155" s="170"/>
      <c r="J155" s="170"/>
      <c r="K155" s="170"/>
      <c r="L155" s="170"/>
      <c r="M155" s="73"/>
      <c r="N155" s="43"/>
      <c r="O155" s="161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</row>
    <row r="156" spans="1:52" s="916" customFormat="1" ht="21">
      <c r="A156" s="958"/>
      <c r="B156" s="925" t="s">
        <v>1693</v>
      </c>
      <c r="C156" s="960"/>
      <c r="D156" s="1117" t="s">
        <v>1683</v>
      </c>
      <c r="E156" s="962"/>
      <c r="F156" s="963"/>
      <c r="G156" s="963"/>
      <c r="H156" s="963"/>
      <c r="I156" s="963"/>
      <c r="J156" s="963"/>
      <c r="K156" s="963"/>
      <c r="L156" s="963"/>
      <c r="M156" s="73"/>
      <c r="N156" s="924"/>
      <c r="O156" s="959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</row>
    <row r="157" spans="1:52" s="916" customFormat="1" ht="21">
      <c r="A157" s="958"/>
      <c r="B157" s="925" t="s">
        <v>1691</v>
      </c>
      <c r="C157" s="960"/>
      <c r="D157" s="962"/>
      <c r="E157" s="962"/>
      <c r="F157" s="963"/>
      <c r="G157" s="963"/>
      <c r="H157" s="963"/>
      <c r="I157" s="963"/>
      <c r="J157" s="963"/>
      <c r="K157" s="963"/>
      <c r="L157" s="963"/>
      <c r="M157" s="73"/>
      <c r="N157" s="924"/>
      <c r="O157" s="959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</row>
    <row r="158" spans="1:52" s="915" customFormat="1" ht="21">
      <c r="A158" s="958"/>
      <c r="B158" s="1116" t="s">
        <v>1692</v>
      </c>
      <c r="C158" s="608"/>
      <c r="D158" s="1117" t="s">
        <v>1677</v>
      </c>
      <c r="E158" s="962"/>
      <c r="F158" s="963"/>
      <c r="G158" s="963"/>
      <c r="H158" s="963"/>
      <c r="I158" s="963"/>
      <c r="J158" s="963"/>
      <c r="K158" s="963"/>
      <c r="L158" s="963"/>
      <c r="M158" s="73"/>
      <c r="N158" s="924"/>
      <c r="O158" s="959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</row>
    <row r="159" spans="1:52" ht="21">
      <c r="A159" s="82"/>
      <c r="B159" s="1115" t="s">
        <v>1691</v>
      </c>
      <c r="C159" s="608"/>
      <c r="D159" s="937"/>
      <c r="E159" s="171"/>
      <c r="F159" s="172"/>
      <c r="G159" s="172"/>
      <c r="H159" s="172"/>
      <c r="I159" s="172"/>
      <c r="J159" s="172"/>
      <c r="K159" s="172"/>
      <c r="L159" s="172"/>
      <c r="M159" s="83"/>
      <c r="N159" s="54"/>
      <c r="O159" s="169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</row>
    <row r="160" spans="1:52" ht="2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</row>
    <row r="161" spans="1:52" ht="21">
      <c r="A161" s="173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</row>
    <row r="162" spans="1:52" ht="21">
      <c r="A162" s="7"/>
      <c r="B162" s="9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</row>
    <row r="163" spans="1:52" ht="2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</row>
    <row r="164" spans="1:52" ht="2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</row>
    <row r="165" spans="1:52" ht="2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</row>
    <row r="166" spans="1:52" ht="2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</row>
    <row r="167" spans="1:52" ht="2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</row>
    <row r="168" spans="1:52" ht="2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</row>
    <row r="169" spans="1:52" ht="2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</row>
    <row r="170" spans="1:52" ht="2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</row>
    <row r="171" spans="1:52" ht="2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</row>
    <row r="172" spans="1:52" ht="2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</row>
    <row r="173" spans="1:52" ht="2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</row>
    <row r="174" spans="1:52" ht="2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</row>
    <row r="175" spans="1:52" ht="2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</row>
    <row r="176" spans="1:52" ht="2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</row>
    <row r="177" spans="1:52" ht="2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</row>
    <row r="178" spans="1:52" ht="2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</row>
    <row r="179" spans="1:52" ht="2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</row>
    <row r="180" spans="1:52" ht="2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</row>
    <row r="181" spans="1:52" ht="2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</row>
    <row r="182" spans="1:52" ht="2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</row>
    <row r="183" spans="1:52" ht="2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</row>
    <row r="184" spans="1:52" ht="2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</row>
    <row r="185" spans="1:52" ht="2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</row>
    <row r="186" spans="1:52" ht="2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</row>
    <row r="187" spans="1:52" ht="2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</row>
    <row r="188" spans="1:52" ht="2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</row>
    <row r="189" spans="1:52" ht="2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</row>
    <row r="190" spans="1:52" ht="2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</row>
    <row r="191" spans="1:52" ht="2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</row>
    <row r="192" spans="1:52" ht="2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</row>
    <row r="193" spans="1:52" ht="2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</row>
    <row r="194" spans="1:52" ht="2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</row>
    <row r="195" spans="1:52" ht="2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</row>
    <row r="196" spans="1:52" ht="2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</row>
    <row r="197" spans="1:52" ht="2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</row>
    <row r="198" spans="1:52" ht="2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</row>
    <row r="199" spans="1:52" ht="2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</row>
    <row r="200" spans="1:52" ht="2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</row>
    <row r="201" spans="1:52" ht="2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</row>
    <row r="202" spans="1:52" ht="2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</row>
    <row r="203" spans="1:52" ht="2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</row>
    <row r="204" spans="1:52" ht="2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</row>
    <row r="205" spans="1:52" ht="2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</row>
    <row r="206" spans="1:52" ht="2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</row>
    <row r="207" spans="1:52" ht="2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</row>
    <row r="208" spans="1:52" ht="2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</row>
    <row r="209" spans="1:52" ht="2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</row>
    <row r="210" spans="1:52" ht="2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</row>
    <row r="211" spans="1:52" ht="2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</row>
    <row r="212" spans="1:52" ht="2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</row>
    <row r="213" spans="1:52" ht="2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</row>
    <row r="214" spans="1:52" ht="2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</row>
    <row r="215" spans="1:52" ht="2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</row>
    <row r="216" spans="1:52" ht="2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</row>
    <row r="217" spans="1:52" ht="2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</row>
    <row r="218" spans="1:52" ht="2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</row>
    <row r="219" spans="1:52" ht="2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</row>
    <row r="220" spans="1:52" ht="2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</row>
    <row r="221" spans="1:52" ht="2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</row>
    <row r="222" spans="1:52" ht="2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</row>
    <row r="223" spans="1:52" ht="2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</row>
    <row r="224" spans="1:52" ht="2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</row>
    <row r="225" spans="1:52" ht="2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</row>
    <row r="226" spans="1:52" ht="2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</row>
    <row r="227" spans="1:52" ht="2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</row>
    <row r="228" spans="1:52" ht="2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</row>
    <row r="229" spans="1:52" ht="2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</row>
    <row r="230" spans="1:52" ht="2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</row>
    <row r="231" spans="1:52" ht="2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</row>
    <row r="232" spans="1:52" ht="2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</row>
    <row r="233" spans="1:52" ht="2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</row>
    <row r="234" spans="1:52" ht="2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</row>
    <row r="235" spans="1:52" ht="2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</row>
    <row r="236" spans="1:52" ht="2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</row>
    <row r="237" spans="1:52" ht="2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</row>
    <row r="238" spans="1:52" ht="2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</row>
    <row r="239" spans="1:52" ht="2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</row>
    <row r="240" spans="1:52" ht="2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</row>
    <row r="241" spans="1:52" ht="2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</row>
    <row r="242" spans="1:52" ht="2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</row>
    <row r="243" spans="1:52" ht="2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</row>
    <row r="244" spans="1:52" ht="2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</row>
    <row r="245" spans="1:52" ht="2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</row>
    <row r="246" spans="1:52" ht="2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</row>
    <row r="247" spans="1:52" ht="2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</row>
    <row r="248" spans="1:52" ht="2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</row>
    <row r="249" spans="1:52" ht="2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</row>
    <row r="250" spans="1:52" ht="2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</row>
    <row r="251" spans="1:52" ht="2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</row>
    <row r="252" spans="1:52" ht="2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</row>
    <row r="253" spans="1:52" ht="2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</row>
    <row r="254" spans="1:52" ht="2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</row>
    <row r="255" spans="1:52" ht="2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</row>
    <row r="256" spans="1:52" ht="2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</row>
    <row r="257" spans="1:52" ht="2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</row>
    <row r="258" spans="1:52" ht="2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</row>
    <row r="259" spans="1:52" ht="2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</row>
    <row r="260" spans="1:52" ht="2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</row>
    <row r="261" spans="1:52" ht="2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</row>
    <row r="262" spans="1:52" ht="2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</row>
    <row r="263" spans="1:52" ht="2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</row>
    <row r="264" spans="1:52" ht="2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</row>
    <row r="265" spans="1:52" ht="2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</row>
    <row r="266" spans="1:52" ht="2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</row>
    <row r="267" spans="1:52" ht="2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</row>
    <row r="268" spans="1:52" ht="2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</row>
    <row r="269" spans="1:52" ht="2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</row>
    <row r="270" spans="1:52" ht="2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</row>
    <row r="271" spans="1:52" ht="2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</row>
    <row r="272" spans="1:52" ht="2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</row>
    <row r="273" spans="1:52" ht="2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</row>
    <row r="274" spans="1:52" ht="2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</row>
    <row r="275" spans="1:52" ht="2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</row>
    <row r="276" spans="1:52" ht="2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</row>
    <row r="277" spans="1:52" ht="2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</row>
    <row r="278" spans="1:52" ht="2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</row>
    <row r="279" spans="1:52" ht="2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</row>
    <row r="280" spans="1:52" ht="2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</row>
    <row r="281" spans="1:52" ht="2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</row>
    <row r="282" spans="1:52" ht="2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</row>
    <row r="283" spans="1:52" ht="2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</row>
    <row r="284" spans="1:52" ht="2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</row>
    <row r="285" spans="1:52" ht="2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</row>
    <row r="286" spans="1:52" ht="2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</row>
    <row r="287" spans="1:52" ht="2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</row>
    <row r="288" spans="1:52" ht="2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</row>
    <row r="289" spans="1:52" ht="2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</row>
    <row r="290" spans="1:52" ht="2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</row>
    <row r="291" spans="1:52" ht="2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</row>
    <row r="292" spans="1:52" ht="2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</row>
    <row r="293" spans="1:52" ht="2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</row>
    <row r="294" spans="1:52" ht="2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</row>
    <row r="295" spans="1:52" ht="2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</row>
    <row r="296" spans="1:52" ht="2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</row>
    <row r="297" spans="1:52" ht="2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</row>
    <row r="298" spans="1:52" ht="2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</row>
    <row r="299" spans="1:52" ht="2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</row>
    <row r="300" spans="1:52" ht="2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</row>
    <row r="301" spans="1:52" ht="2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</row>
    <row r="302" spans="1:52" ht="2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</row>
    <row r="303" spans="1:52" ht="2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</row>
    <row r="304" spans="1:52" ht="2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</row>
    <row r="305" spans="1:52" ht="2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</row>
    <row r="306" spans="1:52" ht="2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</row>
    <row r="307" spans="1:52" ht="2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</row>
    <row r="308" spans="1:52" ht="2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</row>
    <row r="309" spans="1:52" ht="2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</row>
    <row r="310" spans="1:52" ht="2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</row>
    <row r="311" spans="1:52" ht="2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</row>
    <row r="312" spans="1:52" ht="2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</row>
    <row r="313" spans="1:52" ht="2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</row>
    <row r="314" spans="1:52" ht="2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</row>
    <row r="315" spans="1:52" ht="2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</row>
    <row r="316" spans="1:52" ht="2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</row>
    <row r="317" spans="1:52" ht="2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</row>
    <row r="318" spans="1:52" ht="2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</row>
    <row r="319" spans="1:52" ht="2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</row>
    <row r="320" spans="1:52" ht="2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</row>
    <row r="321" spans="1:52" ht="2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</row>
    <row r="322" spans="1:52" ht="2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</row>
    <row r="323" spans="1:52" ht="2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</row>
    <row r="324" spans="1:52" ht="2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</row>
    <row r="325" spans="1:52" ht="2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</row>
    <row r="326" spans="1:52" ht="2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</row>
    <row r="327" spans="1:52" ht="2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</row>
    <row r="328" spans="1:52" ht="2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</row>
    <row r="329" spans="1:52" ht="2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</row>
    <row r="330" spans="1:52" ht="2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</row>
    <row r="331" spans="1:52" ht="2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</row>
    <row r="332" spans="1:52" ht="2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</row>
    <row r="333" spans="1:52" ht="2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</row>
    <row r="334" spans="1:52" ht="2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</row>
    <row r="335" spans="1:52" ht="2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</row>
    <row r="336" spans="1:52" ht="2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</row>
    <row r="337" spans="1:52" ht="2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</row>
    <row r="338" spans="1:52" ht="2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</row>
    <row r="339" spans="1:52" ht="2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</row>
    <row r="340" spans="1:52" ht="2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</row>
    <row r="341" spans="1:52" ht="2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</row>
    <row r="342" spans="1:52" ht="2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</row>
    <row r="343" spans="1:52" ht="2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</row>
    <row r="344" spans="1:52" ht="2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</row>
    <row r="345" spans="1:52" ht="2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</row>
    <row r="346" spans="1:52" ht="2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</row>
    <row r="347" spans="1:52" ht="2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</row>
    <row r="348" spans="1:52" ht="2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</row>
    <row r="349" spans="1:52" ht="2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</row>
    <row r="350" spans="1:52" ht="2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</row>
    <row r="351" spans="1:52" ht="2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</row>
    <row r="352" spans="1:52" ht="2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</row>
    <row r="353" spans="1:52" ht="2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</row>
    <row r="354" spans="1:52" ht="2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</row>
    <row r="355" spans="1:52" ht="2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</row>
    <row r="356" spans="1:52" ht="2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  <c r="AX356" s="9"/>
      <c r="AY356" s="9"/>
      <c r="AZ356" s="9"/>
    </row>
    <row r="357" spans="1:52" ht="2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</row>
    <row r="358" spans="1:52" ht="2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</row>
    <row r="359" spans="1:52" ht="13.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</row>
    <row r="360" spans="1:52" ht="13.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</row>
    <row r="361" spans="1:52" ht="13.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</row>
    <row r="362" spans="1:52" ht="13.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</row>
    <row r="363" spans="1:52" ht="13.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</row>
    <row r="364" spans="1:52" ht="13.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</row>
    <row r="365" spans="1:52" ht="13.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</row>
    <row r="366" spans="1:52" ht="13.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/>
    </row>
    <row r="367" spans="1:52" ht="13.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</row>
    <row r="368" spans="1:52" ht="13.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</row>
    <row r="369" spans="1:52" ht="13.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</row>
    <row r="370" spans="1:52" ht="13.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</row>
    <row r="371" spans="1:52" ht="13.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  <c r="AZ371" s="9"/>
    </row>
    <row r="372" spans="1:52" ht="13.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</row>
    <row r="373" spans="1:52" ht="13.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</row>
    <row r="374" spans="1:52" ht="13.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</row>
    <row r="375" spans="1:52" ht="13.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</row>
    <row r="376" spans="1:52" ht="13.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9"/>
      <c r="AY376" s="9"/>
      <c r="AZ376" s="9"/>
    </row>
    <row r="377" spans="1:52" ht="13.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</row>
    <row r="378" spans="1:52" ht="13.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</row>
    <row r="379" spans="1:52" ht="13.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/>
    </row>
    <row r="380" spans="1:52" ht="13.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</row>
    <row r="381" spans="1:52" ht="13.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</row>
    <row r="382" spans="1:52" ht="13.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</row>
    <row r="383" spans="1:52" ht="13.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</row>
    <row r="384" spans="1:52" ht="13.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9"/>
      <c r="AY384" s="9"/>
      <c r="AZ384" s="9"/>
    </row>
    <row r="385" spans="1:52" ht="13.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</row>
    <row r="386" spans="1:52" ht="13.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</row>
    <row r="387" spans="1:52" ht="13.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</row>
    <row r="388" spans="1:52" ht="13.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</row>
    <row r="389" spans="1:52" ht="13.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</row>
    <row r="390" spans="1:52" ht="13.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</row>
    <row r="391" spans="1:52" ht="13.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9"/>
      <c r="AY391" s="9"/>
      <c r="AZ391" s="9"/>
    </row>
    <row r="392" spans="1:52" ht="13.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</row>
    <row r="393" spans="1:52" ht="13.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</row>
    <row r="394" spans="1:52" ht="13.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</row>
    <row r="395" spans="1:52" ht="13.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</row>
    <row r="396" spans="1:52" ht="13.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</row>
    <row r="397" spans="1:52" ht="13.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</row>
    <row r="398" spans="1:52" ht="13.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</row>
    <row r="399" spans="1:52" ht="13.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</row>
    <row r="400" spans="1:52" ht="13.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</row>
    <row r="401" spans="1:52" ht="13.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</row>
    <row r="402" spans="1:52" ht="13.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</row>
    <row r="403" spans="1:52" ht="13.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/>
      <c r="AZ403" s="9"/>
    </row>
    <row r="404" spans="1:52" ht="13.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</row>
    <row r="405" spans="1:52" ht="13.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</row>
    <row r="406" spans="1:52" ht="13.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</row>
    <row r="407" spans="1:52" ht="13.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</row>
    <row r="408" spans="1:52" ht="13.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</row>
    <row r="409" spans="1:52" ht="13.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</row>
    <row r="410" spans="1:52" ht="13.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</row>
    <row r="411" spans="1:52" ht="13.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</row>
    <row r="412" spans="1:52" ht="13.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</row>
    <row r="413" spans="1:52" ht="13.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</row>
    <row r="414" spans="1:52" ht="13.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</row>
    <row r="415" spans="1:52" ht="13.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</row>
    <row r="416" spans="1:52" ht="13.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  <c r="AZ416" s="9"/>
    </row>
    <row r="417" spans="1:52" ht="13.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</row>
    <row r="418" spans="1:52" ht="13.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</row>
    <row r="419" spans="1:52" ht="13.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</row>
    <row r="420" spans="1:52" ht="13.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</row>
    <row r="421" spans="1:52" ht="13.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  <c r="AZ421" s="9"/>
    </row>
    <row r="422" spans="1:52" ht="13.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</row>
    <row r="423" spans="1:52" ht="13.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</row>
    <row r="424" spans="1:52" ht="13.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</row>
    <row r="425" spans="1:52" ht="13.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</row>
    <row r="426" spans="1:52" ht="13.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9"/>
      <c r="AY426" s="9"/>
      <c r="AZ426" s="9"/>
    </row>
    <row r="427" spans="1:52" ht="13.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</row>
    <row r="428" spans="1:52" ht="13.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  <c r="AZ428" s="9"/>
    </row>
    <row r="429" spans="1:52" ht="13.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</row>
    <row r="430" spans="1:52" ht="13.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</row>
    <row r="431" spans="1:52" ht="13.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</row>
    <row r="432" spans="1:52" ht="13.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</row>
    <row r="433" spans="1:52" ht="13.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</row>
    <row r="434" spans="1:52" ht="13.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</row>
    <row r="435" spans="1:52" ht="13.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</row>
    <row r="436" spans="1:52" ht="13.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  <c r="AZ436" s="9"/>
    </row>
    <row r="437" spans="1:52" ht="13.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</row>
    <row r="438" spans="1:52" ht="13.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</row>
    <row r="439" spans="1:52" ht="13.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</row>
    <row r="440" spans="1:52" ht="13.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</row>
    <row r="441" spans="1:52" ht="13.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</row>
    <row r="442" spans="1:52" ht="13.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  <c r="AZ442" s="9"/>
    </row>
    <row r="443" spans="1:52" ht="13.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9"/>
      <c r="AY443" s="9"/>
      <c r="AZ443" s="9"/>
    </row>
    <row r="444" spans="1:52" ht="13.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</row>
    <row r="445" spans="1:52" ht="13.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</row>
    <row r="446" spans="1:52" ht="13.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Y446" s="9"/>
      <c r="AZ446" s="9"/>
    </row>
    <row r="447" spans="1:52" ht="13.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Y447" s="9"/>
      <c r="AZ447" s="9"/>
    </row>
    <row r="448" spans="1:52" ht="13.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Y448" s="9"/>
      <c r="AZ448" s="9"/>
    </row>
    <row r="449" spans="1:52" ht="13.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</row>
    <row r="450" spans="1:52" ht="13.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</row>
    <row r="451" spans="1:52" ht="13.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9"/>
      <c r="AY451" s="9"/>
      <c r="AZ451" s="9"/>
    </row>
    <row r="452" spans="1:52" ht="13.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9"/>
      <c r="AY452" s="9"/>
      <c r="AZ452" s="9"/>
    </row>
    <row r="453" spans="1:52" ht="13.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</row>
    <row r="454" spans="1:52" ht="13.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9"/>
      <c r="AY454" s="9"/>
      <c r="AZ454" s="9"/>
    </row>
    <row r="455" spans="1:52" ht="13.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  <c r="AZ455" s="9"/>
    </row>
    <row r="456" spans="1:52" ht="13.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/>
      <c r="AX456" s="9"/>
      <c r="AY456" s="9"/>
      <c r="AZ456" s="9"/>
    </row>
    <row r="457" spans="1:52" ht="13.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</row>
    <row r="458" spans="1:52" ht="13.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</row>
    <row r="459" spans="1:52" ht="13.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</row>
    <row r="460" spans="1:52" ht="13.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9"/>
      <c r="AY460" s="9"/>
      <c r="AZ460" s="9"/>
    </row>
    <row r="461" spans="1:52" ht="13.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9"/>
      <c r="AX461" s="9"/>
      <c r="AY461" s="9"/>
      <c r="AZ461" s="9"/>
    </row>
    <row r="462" spans="1:52" ht="13.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9"/>
      <c r="AY462" s="9"/>
      <c r="AZ462" s="9"/>
    </row>
    <row r="463" spans="1:52" ht="13.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</row>
    <row r="464" spans="1:52" ht="13.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</row>
    <row r="465" spans="1:52" ht="13.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</row>
    <row r="466" spans="1:52" ht="13.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9"/>
      <c r="AY466" s="9"/>
      <c r="AZ466" s="9"/>
    </row>
    <row r="467" spans="1:52" ht="13.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9"/>
      <c r="AY467" s="9"/>
      <c r="AZ467" s="9"/>
    </row>
    <row r="468" spans="1:52" ht="13.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9"/>
      <c r="AY468" s="9"/>
      <c r="AZ468" s="9"/>
    </row>
    <row r="469" spans="1:52" ht="13.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</row>
    <row r="470" spans="1:52" ht="13.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9"/>
      <c r="AY470" s="9"/>
      <c r="AZ470" s="9"/>
    </row>
    <row r="471" spans="1:52" ht="13.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9"/>
      <c r="AY471" s="9"/>
      <c r="AZ471" s="9"/>
    </row>
    <row r="472" spans="1:52" ht="13.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</row>
    <row r="473" spans="1:52" ht="13.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9"/>
      <c r="AY473" s="9"/>
      <c r="AZ473" s="9"/>
    </row>
    <row r="474" spans="1:52" ht="13.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  <c r="AZ474" s="9"/>
    </row>
    <row r="475" spans="1:52" ht="13.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9"/>
      <c r="AY475" s="9"/>
      <c r="AZ475" s="9"/>
    </row>
    <row r="476" spans="1:52" ht="13.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9"/>
      <c r="AW476" s="9"/>
      <c r="AX476" s="9"/>
      <c r="AY476" s="9"/>
      <c r="AZ476" s="9"/>
    </row>
    <row r="477" spans="1:52" ht="13.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  <c r="AZ477" s="9"/>
    </row>
    <row r="478" spans="1:52" ht="13.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  <c r="AZ478" s="9"/>
    </row>
    <row r="479" spans="1:52" ht="13.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  <c r="AX479" s="9"/>
      <c r="AY479" s="9"/>
      <c r="AZ479" s="9"/>
    </row>
    <row r="480" spans="1:52" ht="13.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  <c r="AZ480" s="9"/>
    </row>
    <row r="481" spans="1:52" ht="13.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9"/>
      <c r="AY481" s="9"/>
      <c r="AZ481" s="9"/>
    </row>
    <row r="482" spans="1:52" ht="13.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  <c r="AX482" s="9"/>
      <c r="AY482" s="9"/>
      <c r="AZ482" s="9"/>
    </row>
    <row r="483" spans="1:52" ht="13.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9"/>
      <c r="AY483" s="9"/>
      <c r="AZ483" s="9"/>
    </row>
    <row r="484" spans="1:52" ht="13.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</row>
    <row r="485" spans="1:52" ht="13.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  <c r="AX485" s="9"/>
      <c r="AY485" s="9"/>
      <c r="AZ485" s="9"/>
    </row>
    <row r="486" spans="1:52" ht="13.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  <c r="AX486" s="9"/>
      <c r="AY486" s="9"/>
      <c r="AZ486" s="9"/>
    </row>
    <row r="487" spans="1:52" ht="13.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  <c r="AX487" s="9"/>
      <c r="AY487" s="9"/>
      <c r="AZ487" s="9"/>
    </row>
    <row r="488" spans="1:52" ht="13.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  <c r="AZ488" s="9"/>
    </row>
    <row r="489" spans="1:52" ht="13.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  <c r="AZ489" s="9"/>
    </row>
    <row r="490" spans="1:52" ht="13.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/>
      <c r="AY490" s="9"/>
      <c r="AZ490" s="9"/>
    </row>
    <row r="491" spans="1:52" ht="13.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9"/>
      <c r="AX491" s="9"/>
      <c r="AY491" s="9"/>
      <c r="AZ491" s="9"/>
    </row>
    <row r="492" spans="1:52" ht="13.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  <c r="AX492" s="9"/>
      <c r="AY492" s="9"/>
      <c r="AZ492" s="9"/>
    </row>
    <row r="493" spans="1:52" ht="13.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  <c r="AX493" s="9"/>
      <c r="AY493" s="9"/>
      <c r="AZ493" s="9"/>
    </row>
    <row r="494" spans="1:52" ht="13.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  <c r="AX494" s="9"/>
      <c r="AY494" s="9"/>
      <c r="AZ494" s="9"/>
    </row>
    <row r="495" spans="1:52" ht="13.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  <c r="AU495" s="9"/>
      <c r="AV495" s="9"/>
      <c r="AW495" s="9"/>
      <c r="AX495" s="9"/>
      <c r="AY495" s="9"/>
      <c r="AZ495" s="9"/>
    </row>
    <row r="496" spans="1:52" ht="13.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  <c r="AU496" s="9"/>
      <c r="AV496" s="9"/>
      <c r="AW496" s="9"/>
      <c r="AX496" s="9"/>
      <c r="AY496" s="9"/>
      <c r="AZ496" s="9"/>
    </row>
    <row r="497" spans="1:52" ht="13.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  <c r="AX497" s="9"/>
      <c r="AY497" s="9"/>
      <c r="AZ497" s="9"/>
    </row>
    <row r="498" spans="1:52" ht="13.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9"/>
      <c r="AW498" s="9"/>
      <c r="AX498" s="9"/>
      <c r="AY498" s="9"/>
      <c r="AZ498" s="9"/>
    </row>
    <row r="499" spans="1:52" ht="13.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  <c r="AU499" s="9"/>
      <c r="AV499" s="9"/>
      <c r="AW499" s="9"/>
      <c r="AX499" s="9"/>
      <c r="AY499" s="9"/>
      <c r="AZ499" s="9"/>
    </row>
    <row r="500" spans="1:52" ht="13.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V500" s="9"/>
      <c r="AW500" s="9"/>
      <c r="AX500" s="9"/>
      <c r="AY500" s="9"/>
      <c r="AZ500" s="9"/>
    </row>
    <row r="501" spans="1:52" ht="13.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  <c r="AU501" s="9"/>
      <c r="AV501" s="9"/>
      <c r="AW501" s="9"/>
      <c r="AX501" s="9"/>
      <c r="AY501" s="9"/>
      <c r="AZ501" s="9"/>
    </row>
    <row r="502" spans="1:52" ht="13.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9"/>
      <c r="AW502" s="9"/>
      <c r="AX502" s="9"/>
      <c r="AY502" s="9"/>
      <c r="AZ502" s="9"/>
    </row>
    <row r="503" spans="1:52" ht="13.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9"/>
      <c r="AW503" s="9"/>
      <c r="AX503" s="9"/>
      <c r="AY503" s="9"/>
      <c r="AZ503" s="9"/>
    </row>
    <row r="504" spans="1:52" ht="13.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V504" s="9"/>
      <c r="AW504" s="9"/>
      <c r="AX504" s="9"/>
      <c r="AY504" s="9"/>
      <c r="AZ504" s="9"/>
    </row>
    <row r="505" spans="1:52" ht="13.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9"/>
      <c r="AR505" s="9"/>
      <c r="AS505" s="9"/>
      <c r="AT505" s="9"/>
      <c r="AU505" s="9"/>
      <c r="AV505" s="9"/>
      <c r="AW505" s="9"/>
      <c r="AX505" s="9"/>
      <c r="AY505" s="9"/>
      <c r="AZ505" s="9"/>
    </row>
    <row r="506" spans="1:52" ht="13.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  <c r="AQ506" s="9"/>
      <c r="AR506" s="9"/>
      <c r="AS506" s="9"/>
      <c r="AT506" s="9"/>
      <c r="AU506" s="9"/>
      <c r="AV506" s="9"/>
      <c r="AW506" s="9"/>
      <c r="AX506" s="9"/>
      <c r="AY506" s="9"/>
      <c r="AZ506" s="9"/>
    </row>
    <row r="507" spans="1:52" ht="13.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  <c r="AQ507" s="9"/>
      <c r="AR507" s="9"/>
      <c r="AS507" s="9"/>
      <c r="AT507" s="9"/>
      <c r="AU507" s="9"/>
      <c r="AV507" s="9"/>
      <c r="AW507" s="9"/>
      <c r="AX507" s="9"/>
      <c r="AY507" s="9"/>
      <c r="AZ507" s="9"/>
    </row>
    <row r="508" spans="1:52" ht="13.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  <c r="AQ508" s="9"/>
      <c r="AR508" s="9"/>
      <c r="AS508" s="9"/>
      <c r="AT508" s="9"/>
      <c r="AU508" s="9"/>
      <c r="AV508" s="9"/>
      <c r="AW508" s="9"/>
      <c r="AX508" s="9"/>
      <c r="AY508" s="9"/>
      <c r="AZ508" s="9"/>
    </row>
    <row r="509" spans="1:52" ht="13.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/>
      <c r="AS509" s="9"/>
      <c r="AT509" s="9"/>
      <c r="AU509" s="9"/>
      <c r="AV509" s="9"/>
      <c r="AW509" s="9"/>
      <c r="AX509" s="9"/>
      <c r="AY509" s="9"/>
      <c r="AZ509" s="9"/>
    </row>
    <row r="510" spans="1:52" ht="13.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  <c r="AQ510" s="9"/>
      <c r="AR510" s="9"/>
      <c r="AS510" s="9"/>
      <c r="AT510" s="9"/>
      <c r="AU510" s="9"/>
      <c r="AV510" s="9"/>
      <c r="AW510" s="9"/>
      <c r="AX510" s="9"/>
      <c r="AY510" s="9"/>
      <c r="AZ510" s="9"/>
    </row>
    <row r="511" spans="1:52" ht="13.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  <c r="AQ511" s="9"/>
      <c r="AR511" s="9"/>
      <c r="AS511" s="9"/>
      <c r="AT511" s="9"/>
      <c r="AU511" s="9"/>
      <c r="AV511" s="9"/>
      <c r="AW511" s="9"/>
      <c r="AX511" s="9"/>
      <c r="AY511" s="9"/>
      <c r="AZ511" s="9"/>
    </row>
    <row r="512" spans="1:52" ht="13.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9"/>
      <c r="AR512" s="9"/>
      <c r="AS512" s="9"/>
      <c r="AT512" s="9"/>
      <c r="AU512" s="9"/>
      <c r="AV512" s="9"/>
      <c r="AW512" s="9"/>
      <c r="AX512" s="9"/>
      <c r="AY512" s="9"/>
      <c r="AZ512" s="9"/>
    </row>
    <row r="513" spans="1:52" ht="13.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  <c r="AU513" s="9"/>
      <c r="AV513" s="9"/>
      <c r="AW513" s="9"/>
      <c r="AX513" s="9"/>
      <c r="AY513" s="9"/>
      <c r="AZ513" s="9"/>
    </row>
    <row r="514" spans="1:52" ht="13.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9"/>
      <c r="AR514" s="9"/>
      <c r="AS514" s="9"/>
      <c r="AT514" s="9"/>
      <c r="AU514" s="9"/>
      <c r="AV514" s="9"/>
      <c r="AW514" s="9"/>
      <c r="AX514" s="9"/>
      <c r="AY514" s="9"/>
      <c r="AZ514" s="9"/>
    </row>
    <row r="515" spans="1:52" ht="13.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  <c r="AQ515" s="9"/>
      <c r="AR515" s="9"/>
      <c r="AS515" s="9"/>
      <c r="AT515" s="9"/>
      <c r="AU515" s="9"/>
      <c r="AV515" s="9"/>
      <c r="AW515" s="9"/>
      <c r="AX515" s="9"/>
      <c r="AY515" s="9"/>
      <c r="AZ515" s="9"/>
    </row>
    <row r="516" spans="1:52" ht="13.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  <c r="AQ516" s="9"/>
      <c r="AR516" s="9"/>
      <c r="AS516" s="9"/>
      <c r="AT516" s="9"/>
      <c r="AU516" s="9"/>
      <c r="AV516" s="9"/>
      <c r="AW516" s="9"/>
      <c r="AX516" s="9"/>
      <c r="AY516" s="9"/>
      <c r="AZ516" s="9"/>
    </row>
    <row r="517" spans="1:52" ht="13.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/>
      <c r="AS517" s="9"/>
      <c r="AT517" s="9"/>
      <c r="AU517" s="9"/>
      <c r="AV517" s="9"/>
      <c r="AW517" s="9"/>
      <c r="AX517" s="9"/>
      <c r="AY517" s="9"/>
      <c r="AZ517" s="9"/>
    </row>
    <row r="518" spans="1:52" ht="13.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  <c r="AU518" s="9"/>
      <c r="AV518" s="9"/>
      <c r="AW518" s="9"/>
      <c r="AX518" s="9"/>
      <c r="AY518" s="9"/>
      <c r="AZ518" s="9"/>
    </row>
    <row r="519" spans="1:52" ht="13.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  <c r="AU519" s="9"/>
      <c r="AV519" s="9"/>
      <c r="AW519" s="9"/>
      <c r="AX519" s="9"/>
      <c r="AY519" s="9"/>
      <c r="AZ519" s="9"/>
    </row>
    <row r="520" spans="1:52" ht="13.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  <c r="AU520" s="9"/>
      <c r="AV520" s="9"/>
      <c r="AW520" s="9"/>
      <c r="AX520" s="9"/>
      <c r="AY520" s="9"/>
      <c r="AZ520" s="9"/>
    </row>
    <row r="521" spans="1:52" ht="13.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  <c r="AQ521" s="9"/>
      <c r="AR521" s="9"/>
      <c r="AS521" s="9"/>
      <c r="AT521" s="9"/>
      <c r="AU521" s="9"/>
      <c r="AV521" s="9"/>
      <c r="AW521" s="9"/>
      <c r="AX521" s="9"/>
      <c r="AY521" s="9"/>
      <c r="AZ521" s="9"/>
    </row>
    <row r="522" spans="1:52" ht="13.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9"/>
      <c r="AW522" s="9"/>
      <c r="AX522" s="9"/>
      <c r="AY522" s="9"/>
      <c r="AZ522" s="9"/>
    </row>
    <row r="523" spans="1:52" ht="13.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  <c r="AQ523" s="9"/>
      <c r="AR523" s="9"/>
      <c r="AS523" s="9"/>
      <c r="AT523" s="9"/>
      <c r="AU523" s="9"/>
      <c r="AV523" s="9"/>
      <c r="AW523" s="9"/>
      <c r="AX523" s="9"/>
      <c r="AY523" s="9"/>
      <c r="AZ523" s="9"/>
    </row>
    <row r="524" spans="1:52" ht="13.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/>
      <c r="AS524" s="9"/>
      <c r="AT524" s="9"/>
      <c r="AU524" s="9"/>
      <c r="AV524" s="9"/>
      <c r="AW524" s="9"/>
      <c r="AX524" s="9"/>
      <c r="AY524" s="9"/>
      <c r="AZ524" s="9"/>
    </row>
    <row r="525" spans="1:52" ht="13.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9"/>
      <c r="AW525" s="9"/>
      <c r="AX525" s="9"/>
      <c r="AY525" s="9"/>
      <c r="AZ525" s="9"/>
    </row>
    <row r="526" spans="1:52" ht="13.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  <c r="AV526" s="9"/>
      <c r="AW526" s="9"/>
      <c r="AX526" s="9"/>
      <c r="AY526" s="9"/>
      <c r="AZ526" s="9"/>
    </row>
    <row r="527" spans="1:52" ht="13.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  <c r="AV527" s="9"/>
      <c r="AW527" s="9"/>
      <c r="AX527" s="9"/>
      <c r="AY527" s="9"/>
      <c r="AZ527" s="9"/>
    </row>
    <row r="528" spans="1:52" ht="13.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9"/>
      <c r="AW528" s="9"/>
      <c r="AX528" s="9"/>
      <c r="AY528" s="9"/>
      <c r="AZ528" s="9"/>
    </row>
    <row r="529" spans="1:52" ht="13.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9"/>
      <c r="AW529" s="9"/>
      <c r="AX529" s="9"/>
      <c r="AY529" s="9"/>
      <c r="AZ529" s="9"/>
    </row>
    <row r="530" spans="1:52" ht="13.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9"/>
      <c r="AW530" s="9"/>
      <c r="AX530" s="9"/>
      <c r="AY530" s="9"/>
      <c r="AZ530" s="9"/>
    </row>
    <row r="531" spans="1:52" ht="13.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  <c r="AV531" s="9"/>
      <c r="AW531" s="9"/>
      <c r="AX531" s="9"/>
      <c r="AY531" s="9"/>
      <c r="AZ531" s="9"/>
    </row>
    <row r="532" spans="1:52" ht="13.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/>
      <c r="AS532" s="9"/>
      <c r="AT532" s="9"/>
      <c r="AU532" s="9"/>
      <c r="AV532" s="9"/>
      <c r="AW532" s="9"/>
      <c r="AX532" s="9"/>
      <c r="AY532" s="9"/>
      <c r="AZ532" s="9"/>
    </row>
    <row r="533" spans="1:52" ht="13.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  <c r="AS533" s="9"/>
      <c r="AT533" s="9"/>
      <c r="AU533" s="9"/>
      <c r="AV533" s="9"/>
      <c r="AW533" s="9"/>
      <c r="AX533" s="9"/>
      <c r="AY533" s="9"/>
      <c r="AZ533" s="9"/>
    </row>
    <row r="534" spans="1:52" ht="13.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9"/>
      <c r="AR534" s="9"/>
      <c r="AS534" s="9"/>
      <c r="AT534" s="9"/>
      <c r="AU534" s="9"/>
      <c r="AV534" s="9"/>
      <c r="AW534" s="9"/>
      <c r="AX534" s="9"/>
      <c r="AY534" s="9"/>
      <c r="AZ534" s="9"/>
    </row>
    <row r="535" spans="1:52" ht="13.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/>
      <c r="AS535" s="9"/>
      <c r="AT535" s="9"/>
      <c r="AU535" s="9"/>
      <c r="AV535" s="9"/>
      <c r="AW535" s="9"/>
      <c r="AX535" s="9"/>
      <c r="AY535" s="9"/>
      <c r="AZ535" s="9"/>
    </row>
    <row r="536" spans="1:52" ht="13.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  <c r="AQ536" s="9"/>
      <c r="AR536" s="9"/>
      <c r="AS536" s="9"/>
      <c r="AT536" s="9"/>
      <c r="AU536" s="9"/>
      <c r="AV536" s="9"/>
      <c r="AW536" s="9"/>
      <c r="AX536" s="9"/>
      <c r="AY536" s="9"/>
      <c r="AZ536" s="9"/>
    </row>
    <row r="537" spans="1:52" ht="13.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  <c r="AV537" s="9"/>
      <c r="AW537" s="9"/>
      <c r="AX537" s="9"/>
      <c r="AY537" s="9"/>
      <c r="AZ537" s="9"/>
    </row>
    <row r="538" spans="1:52" ht="13.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  <c r="AU538" s="9"/>
      <c r="AV538" s="9"/>
      <c r="AW538" s="9"/>
      <c r="AX538" s="9"/>
      <c r="AY538" s="9"/>
      <c r="AZ538" s="9"/>
    </row>
    <row r="539" spans="1:52" ht="13.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/>
      <c r="AS539" s="9"/>
      <c r="AT539" s="9"/>
      <c r="AU539" s="9"/>
      <c r="AV539" s="9"/>
      <c r="AW539" s="9"/>
      <c r="AX539" s="9"/>
      <c r="AY539" s="9"/>
      <c r="AZ539" s="9"/>
    </row>
    <row r="540" spans="1:52" ht="13.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/>
      <c r="AS540" s="9"/>
      <c r="AT540" s="9"/>
      <c r="AU540" s="9"/>
      <c r="AV540" s="9"/>
      <c r="AW540" s="9"/>
      <c r="AX540" s="9"/>
      <c r="AY540" s="9"/>
      <c r="AZ540" s="9"/>
    </row>
    <row r="541" spans="1:52" ht="13.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  <c r="AQ541" s="9"/>
      <c r="AR541" s="9"/>
      <c r="AS541" s="9"/>
      <c r="AT541" s="9"/>
      <c r="AU541" s="9"/>
      <c r="AV541" s="9"/>
      <c r="AW541" s="9"/>
      <c r="AX541" s="9"/>
      <c r="AY541" s="9"/>
      <c r="AZ541" s="9"/>
    </row>
    <row r="542" spans="1:52" ht="13.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  <c r="AU542" s="9"/>
      <c r="AV542" s="9"/>
      <c r="AW542" s="9"/>
      <c r="AX542" s="9"/>
      <c r="AY542" s="9"/>
      <c r="AZ542" s="9"/>
    </row>
    <row r="543" spans="1:52" ht="13.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  <c r="AV543" s="9"/>
      <c r="AW543" s="9"/>
      <c r="AX543" s="9"/>
      <c r="AY543" s="9"/>
      <c r="AZ543" s="9"/>
    </row>
    <row r="544" spans="1:52" ht="13.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  <c r="AV544" s="9"/>
      <c r="AW544" s="9"/>
      <c r="AX544" s="9"/>
      <c r="AY544" s="9"/>
      <c r="AZ544" s="9"/>
    </row>
    <row r="545" spans="1:52" ht="13.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  <c r="AQ545" s="9"/>
      <c r="AR545" s="9"/>
      <c r="AS545" s="9"/>
      <c r="AT545" s="9"/>
      <c r="AU545" s="9"/>
      <c r="AV545" s="9"/>
      <c r="AW545" s="9"/>
      <c r="AX545" s="9"/>
      <c r="AY545" s="9"/>
      <c r="AZ545" s="9"/>
    </row>
    <row r="546" spans="1:52" ht="13.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/>
      <c r="AS546" s="9"/>
      <c r="AT546" s="9"/>
      <c r="AU546" s="9"/>
      <c r="AV546" s="9"/>
      <c r="AW546" s="9"/>
      <c r="AX546" s="9"/>
      <c r="AY546" s="9"/>
      <c r="AZ546" s="9"/>
    </row>
    <row r="547" spans="1:52" ht="13.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  <c r="AQ547" s="9"/>
      <c r="AR547" s="9"/>
      <c r="AS547" s="9"/>
      <c r="AT547" s="9"/>
      <c r="AU547" s="9"/>
      <c r="AV547" s="9"/>
      <c r="AW547" s="9"/>
      <c r="AX547" s="9"/>
      <c r="AY547" s="9"/>
      <c r="AZ547" s="9"/>
    </row>
    <row r="548" spans="1:52" ht="13.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  <c r="AU548" s="9"/>
      <c r="AV548" s="9"/>
      <c r="AW548" s="9"/>
      <c r="AX548" s="9"/>
      <c r="AY548" s="9"/>
      <c r="AZ548" s="9"/>
    </row>
    <row r="549" spans="1:52" ht="13.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V549" s="9"/>
      <c r="AW549" s="9"/>
      <c r="AX549" s="9"/>
      <c r="AY549" s="9"/>
      <c r="AZ549" s="9"/>
    </row>
    <row r="550" spans="1:52" ht="13.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  <c r="AU550" s="9"/>
      <c r="AV550" s="9"/>
      <c r="AW550" s="9"/>
      <c r="AX550" s="9"/>
      <c r="AY550" s="9"/>
      <c r="AZ550" s="9"/>
    </row>
    <row r="551" spans="1:52" ht="13.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9"/>
      <c r="AR551" s="9"/>
      <c r="AS551" s="9"/>
      <c r="AT551" s="9"/>
      <c r="AU551" s="9"/>
      <c r="AV551" s="9"/>
      <c r="AW551" s="9"/>
      <c r="AX551" s="9"/>
      <c r="AY551" s="9"/>
      <c r="AZ551" s="9"/>
    </row>
    <row r="552" spans="1:52" ht="13.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  <c r="AV552" s="9"/>
      <c r="AW552" s="9"/>
      <c r="AX552" s="9"/>
      <c r="AY552" s="9"/>
      <c r="AZ552" s="9"/>
    </row>
    <row r="553" spans="1:52" ht="13.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V553" s="9"/>
      <c r="AW553" s="9"/>
      <c r="AX553" s="9"/>
      <c r="AY553" s="9"/>
      <c r="AZ553" s="9"/>
    </row>
    <row r="554" spans="1:52" ht="13.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  <c r="AQ554" s="9"/>
      <c r="AR554" s="9"/>
      <c r="AS554" s="9"/>
      <c r="AT554" s="9"/>
      <c r="AU554" s="9"/>
      <c r="AV554" s="9"/>
      <c r="AW554" s="9"/>
      <c r="AX554" s="9"/>
      <c r="AY554" s="9"/>
      <c r="AZ554" s="9"/>
    </row>
    <row r="555" spans="1:52" ht="13.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9"/>
      <c r="AR555" s="9"/>
      <c r="AS555" s="9"/>
      <c r="AT555" s="9"/>
      <c r="AU555" s="9"/>
      <c r="AV555" s="9"/>
      <c r="AW555" s="9"/>
      <c r="AX555" s="9"/>
      <c r="AY555" s="9"/>
      <c r="AZ555" s="9"/>
    </row>
    <row r="556" spans="1:52" ht="13.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/>
      <c r="AS556" s="9"/>
      <c r="AT556" s="9"/>
      <c r="AU556" s="9"/>
      <c r="AV556" s="9"/>
      <c r="AW556" s="9"/>
      <c r="AX556" s="9"/>
      <c r="AY556" s="9"/>
      <c r="AZ556" s="9"/>
    </row>
    <row r="557" spans="1:52" ht="13.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  <c r="AV557" s="9"/>
      <c r="AW557" s="9"/>
      <c r="AX557" s="9"/>
      <c r="AY557" s="9"/>
      <c r="AZ557" s="9"/>
    </row>
    <row r="558" spans="1:52" ht="13.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  <c r="AU558" s="9"/>
      <c r="AV558" s="9"/>
      <c r="AW558" s="9"/>
      <c r="AX558" s="9"/>
      <c r="AY558" s="9"/>
      <c r="AZ558" s="9"/>
    </row>
    <row r="559" spans="1:52" ht="13.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  <c r="AU559" s="9"/>
      <c r="AV559" s="9"/>
      <c r="AW559" s="9"/>
      <c r="AX559" s="9"/>
      <c r="AY559" s="9"/>
      <c r="AZ559" s="9"/>
    </row>
    <row r="560" spans="1:52" ht="13.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/>
      <c r="AU560" s="9"/>
      <c r="AV560" s="9"/>
      <c r="AW560" s="9"/>
      <c r="AX560" s="9"/>
      <c r="AY560" s="9"/>
      <c r="AZ560" s="9"/>
    </row>
    <row r="561" spans="1:52" ht="13.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  <c r="AQ561" s="9"/>
      <c r="AR561" s="9"/>
      <c r="AS561" s="9"/>
      <c r="AT561" s="9"/>
      <c r="AU561" s="9"/>
      <c r="AV561" s="9"/>
      <c r="AW561" s="9"/>
      <c r="AX561" s="9"/>
      <c r="AY561" s="9"/>
      <c r="AZ561" s="9"/>
    </row>
    <row r="562" spans="1:52" ht="13.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  <c r="AR562" s="9"/>
      <c r="AS562" s="9"/>
      <c r="AT562" s="9"/>
      <c r="AU562" s="9"/>
      <c r="AV562" s="9"/>
      <c r="AW562" s="9"/>
      <c r="AX562" s="9"/>
      <c r="AY562" s="9"/>
      <c r="AZ562" s="9"/>
    </row>
    <row r="563" spans="1:52" ht="13.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  <c r="AQ563" s="9"/>
      <c r="AR563" s="9"/>
      <c r="AS563" s="9"/>
      <c r="AT563" s="9"/>
      <c r="AU563" s="9"/>
      <c r="AV563" s="9"/>
      <c r="AW563" s="9"/>
      <c r="AX563" s="9"/>
      <c r="AY563" s="9"/>
      <c r="AZ563" s="9"/>
    </row>
    <row r="564" spans="1:52" ht="13.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  <c r="AQ564" s="9"/>
      <c r="AR564" s="9"/>
      <c r="AS564" s="9"/>
      <c r="AT564" s="9"/>
      <c r="AU564" s="9"/>
      <c r="AV564" s="9"/>
      <c r="AW564" s="9"/>
      <c r="AX564" s="9"/>
      <c r="AY564" s="9"/>
      <c r="AZ564" s="9"/>
    </row>
    <row r="565" spans="1:52" ht="13.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9"/>
      <c r="AR565" s="9"/>
      <c r="AS565" s="9"/>
      <c r="AT565" s="9"/>
      <c r="AU565" s="9"/>
      <c r="AV565" s="9"/>
      <c r="AW565" s="9"/>
      <c r="AX565" s="9"/>
      <c r="AY565" s="9"/>
      <c r="AZ565" s="9"/>
    </row>
    <row r="566" spans="1:52" ht="13.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  <c r="AU566" s="9"/>
      <c r="AV566" s="9"/>
      <c r="AW566" s="9"/>
      <c r="AX566" s="9"/>
      <c r="AY566" s="9"/>
      <c r="AZ566" s="9"/>
    </row>
    <row r="567" spans="1:52" ht="13.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  <c r="AU567" s="9"/>
      <c r="AV567" s="9"/>
      <c r="AW567" s="9"/>
      <c r="AX567" s="9"/>
      <c r="AY567" s="9"/>
      <c r="AZ567" s="9"/>
    </row>
    <row r="568" spans="1:52" ht="13.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  <c r="AS568" s="9"/>
      <c r="AT568" s="9"/>
      <c r="AU568" s="9"/>
      <c r="AV568" s="9"/>
      <c r="AW568" s="9"/>
      <c r="AX568" s="9"/>
      <c r="AY568" s="9"/>
      <c r="AZ568" s="9"/>
    </row>
    <row r="569" spans="1:52" ht="13.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9"/>
      <c r="AR569" s="9"/>
      <c r="AS569" s="9"/>
      <c r="AT569" s="9"/>
      <c r="AU569" s="9"/>
      <c r="AV569" s="9"/>
      <c r="AW569" s="9"/>
      <c r="AX569" s="9"/>
      <c r="AY569" s="9"/>
      <c r="AZ569" s="9"/>
    </row>
    <row r="570" spans="1:52" ht="13.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  <c r="AQ570" s="9"/>
      <c r="AR570" s="9"/>
      <c r="AS570" s="9"/>
      <c r="AT570" s="9"/>
      <c r="AU570" s="9"/>
      <c r="AV570" s="9"/>
      <c r="AW570" s="9"/>
      <c r="AX570" s="9"/>
      <c r="AY570" s="9"/>
      <c r="AZ570" s="9"/>
    </row>
    <row r="571" spans="1:52" ht="13.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</row>
    <row r="572" spans="1:52" ht="13.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  <c r="AR572" s="9"/>
      <c r="AS572" s="9"/>
      <c r="AT572" s="9"/>
      <c r="AU572" s="9"/>
      <c r="AV572" s="9"/>
      <c r="AW572" s="9"/>
      <c r="AX572" s="9"/>
      <c r="AY572" s="9"/>
      <c r="AZ572" s="9"/>
    </row>
    <row r="573" spans="1:52" ht="13.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9"/>
      <c r="AR573" s="9"/>
      <c r="AS573" s="9"/>
      <c r="AT573" s="9"/>
      <c r="AU573" s="9"/>
      <c r="AV573" s="9"/>
      <c r="AW573" s="9"/>
      <c r="AX573" s="9"/>
      <c r="AY573" s="9"/>
      <c r="AZ573" s="9"/>
    </row>
    <row r="574" spans="1:52" ht="13.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9"/>
      <c r="AR574" s="9"/>
      <c r="AS574" s="9"/>
      <c r="AT574" s="9"/>
      <c r="AU574" s="9"/>
      <c r="AV574" s="9"/>
      <c r="AW574" s="9"/>
      <c r="AX574" s="9"/>
      <c r="AY574" s="9"/>
      <c r="AZ574" s="9"/>
    </row>
    <row r="575" spans="1:52" ht="13.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  <c r="AU575" s="9"/>
      <c r="AV575" s="9"/>
      <c r="AW575" s="9"/>
      <c r="AX575" s="9"/>
      <c r="AY575" s="9"/>
      <c r="AZ575" s="9"/>
    </row>
    <row r="576" spans="1:52" ht="13.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  <c r="AQ576" s="9"/>
      <c r="AR576" s="9"/>
      <c r="AS576" s="9"/>
      <c r="AT576" s="9"/>
      <c r="AU576" s="9"/>
      <c r="AV576" s="9"/>
      <c r="AW576" s="9"/>
      <c r="AX576" s="9"/>
      <c r="AY576" s="9"/>
      <c r="AZ576" s="9"/>
    </row>
    <row r="577" spans="1:52" ht="13.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  <c r="AU577" s="9"/>
      <c r="AV577" s="9"/>
      <c r="AW577" s="9"/>
      <c r="AX577" s="9"/>
      <c r="AY577" s="9"/>
      <c r="AZ577" s="9"/>
    </row>
    <row r="578" spans="1:52" ht="13.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  <c r="AU578" s="9"/>
      <c r="AV578" s="9"/>
      <c r="AW578" s="9"/>
      <c r="AX578" s="9"/>
      <c r="AY578" s="9"/>
      <c r="AZ578" s="9"/>
    </row>
    <row r="579" spans="1:52" ht="13.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/>
      <c r="AS579" s="9"/>
      <c r="AT579" s="9"/>
      <c r="AU579" s="9"/>
      <c r="AV579" s="9"/>
      <c r="AW579" s="9"/>
      <c r="AX579" s="9"/>
      <c r="AY579" s="9"/>
      <c r="AZ579" s="9"/>
    </row>
    <row r="580" spans="1:52" ht="13.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  <c r="AQ580" s="9"/>
      <c r="AR580" s="9"/>
      <c r="AS580" s="9"/>
      <c r="AT580" s="9"/>
      <c r="AU580" s="9"/>
      <c r="AV580" s="9"/>
      <c r="AW580" s="9"/>
      <c r="AX580" s="9"/>
      <c r="AY580" s="9"/>
      <c r="AZ580" s="9"/>
    </row>
    <row r="581" spans="1:52" ht="13.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  <c r="AQ581" s="9"/>
      <c r="AR581" s="9"/>
      <c r="AS581" s="9"/>
      <c r="AT581" s="9"/>
      <c r="AU581" s="9"/>
      <c r="AV581" s="9"/>
      <c r="AW581" s="9"/>
      <c r="AX581" s="9"/>
      <c r="AY581" s="9"/>
      <c r="AZ581" s="9"/>
    </row>
    <row r="582" spans="1:52" ht="13.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  <c r="AU582" s="9"/>
      <c r="AV582" s="9"/>
      <c r="AW582" s="9"/>
      <c r="AX582" s="9"/>
      <c r="AY582" s="9"/>
      <c r="AZ582" s="9"/>
    </row>
    <row r="583" spans="1:52" ht="13.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  <c r="AQ583" s="9"/>
      <c r="AR583" s="9"/>
      <c r="AS583" s="9"/>
      <c r="AT583" s="9"/>
      <c r="AU583" s="9"/>
      <c r="AV583" s="9"/>
      <c r="AW583" s="9"/>
      <c r="AX583" s="9"/>
      <c r="AY583" s="9"/>
      <c r="AZ583" s="9"/>
    </row>
    <row r="584" spans="1:52" ht="13.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  <c r="AQ584" s="9"/>
      <c r="AR584" s="9"/>
      <c r="AS584" s="9"/>
      <c r="AT584" s="9"/>
      <c r="AU584" s="9"/>
      <c r="AV584" s="9"/>
      <c r="AW584" s="9"/>
      <c r="AX584" s="9"/>
      <c r="AY584" s="9"/>
      <c r="AZ584" s="9"/>
    </row>
    <row r="585" spans="1:52" ht="13.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  <c r="AQ585" s="9"/>
      <c r="AR585" s="9"/>
      <c r="AS585" s="9"/>
      <c r="AT585" s="9"/>
      <c r="AU585" s="9"/>
      <c r="AV585" s="9"/>
      <c r="AW585" s="9"/>
      <c r="AX585" s="9"/>
      <c r="AY585" s="9"/>
      <c r="AZ585" s="9"/>
    </row>
    <row r="586" spans="1:52" ht="13.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  <c r="AQ586" s="9"/>
      <c r="AR586" s="9"/>
      <c r="AS586" s="9"/>
      <c r="AT586" s="9"/>
      <c r="AU586" s="9"/>
      <c r="AV586" s="9"/>
      <c r="AW586" s="9"/>
      <c r="AX586" s="9"/>
      <c r="AY586" s="9"/>
      <c r="AZ586" s="9"/>
    </row>
    <row r="587" spans="1:52" ht="13.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  <c r="AQ587" s="9"/>
      <c r="AR587" s="9"/>
      <c r="AS587" s="9"/>
      <c r="AT587" s="9"/>
      <c r="AU587" s="9"/>
      <c r="AV587" s="9"/>
      <c r="AW587" s="9"/>
      <c r="AX587" s="9"/>
      <c r="AY587" s="9"/>
      <c r="AZ587" s="9"/>
    </row>
    <row r="588" spans="1:52" ht="13.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  <c r="AQ588" s="9"/>
      <c r="AR588" s="9"/>
      <c r="AS588" s="9"/>
      <c r="AT588" s="9"/>
      <c r="AU588" s="9"/>
      <c r="AV588" s="9"/>
      <c r="AW588" s="9"/>
      <c r="AX588" s="9"/>
      <c r="AY588" s="9"/>
      <c r="AZ588" s="9"/>
    </row>
    <row r="589" spans="1:52" ht="13.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  <c r="AQ589" s="9"/>
      <c r="AR589" s="9"/>
      <c r="AS589" s="9"/>
      <c r="AT589" s="9"/>
      <c r="AU589" s="9"/>
      <c r="AV589" s="9"/>
      <c r="AW589" s="9"/>
      <c r="AX589" s="9"/>
      <c r="AY589" s="9"/>
      <c r="AZ589" s="9"/>
    </row>
    <row r="590" spans="1:52" ht="13.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9"/>
      <c r="AR590" s="9"/>
      <c r="AS590" s="9"/>
      <c r="AT590" s="9"/>
      <c r="AU590" s="9"/>
      <c r="AV590" s="9"/>
      <c r="AW590" s="9"/>
      <c r="AX590" s="9"/>
      <c r="AY590" s="9"/>
      <c r="AZ590" s="9"/>
    </row>
    <row r="591" spans="1:52" ht="13.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  <c r="AQ591" s="9"/>
      <c r="AR591" s="9"/>
      <c r="AS591" s="9"/>
      <c r="AT591" s="9"/>
      <c r="AU591" s="9"/>
      <c r="AV591" s="9"/>
      <c r="AW591" s="9"/>
      <c r="AX591" s="9"/>
      <c r="AY591" s="9"/>
      <c r="AZ591" s="9"/>
    </row>
    <row r="592" spans="1:52" ht="13.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  <c r="AQ592" s="9"/>
      <c r="AR592" s="9"/>
      <c r="AS592" s="9"/>
      <c r="AT592" s="9"/>
      <c r="AU592" s="9"/>
      <c r="AV592" s="9"/>
      <c r="AW592" s="9"/>
      <c r="AX592" s="9"/>
      <c r="AY592" s="9"/>
      <c r="AZ592" s="9"/>
    </row>
    <row r="593" spans="1:52" ht="13.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  <c r="AQ593" s="9"/>
      <c r="AR593" s="9"/>
      <c r="AS593" s="9"/>
      <c r="AT593" s="9"/>
      <c r="AU593" s="9"/>
      <c r="AV593" s="9"/>
      <c r="AW593" s="9"/>
      <c r="AX593" s="9"/>
      <c r="AY593" s="9"/>
      <c r="AZ593" s="9"/>
    </row>
    <row r="594" spans="1:52" ht="13.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  <c r="AQ594" s="9"/>
      <c r="AR594" s="9"/>
      <c r="AS594" s="9"/>
      <c r="AT594" s="9"/>
      <c r="AU594" s="9"/>
      <c r="AV594" s="9"/>
      <c r="AW594" s="9"/>
      <c r="AX594" s="9"/>
      <c r="AY594" s="9"/>
      <c r="AZ594" s="9"/>
    </row>
    <row r="595" spans="1:52" ht="13.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  <c r="AQ595" s="9"/>
      <c r="AR595" s="9"/>
      <c r="AS595" s="9"/>
      <c r="AT595" s="9"/>
      <c r="AU595" s="9"/>
      <c r="AV595" s="9"/>
      <c r="AW595" s="9"/>
      <c r="AX595" s="9"/>
      <c r="AY595" s="9"/>
      <c r="AZ595" s="9"/>
    </row>
    <row r="596" spans="1:52" ht="13.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  <c r="AQ596" s="9"/>
      <c r="AR596" s="9"/>
      <c r="AS596" s="9"/>
      <c r="AT596" s="9"/>
      <c r="AU596" s="9"/>
      <c r="AV596" s="9"/>
      <c r="AW596" s="9"/>
      <c r="AX596" s="9"/>
      <c r="AY596" s="9"/>
      <c r="AZ596" s="9"/>
    </row>
    <row r="597" spans="1:52" ht="13.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  <c r="AQ597" s="9"/>
      <c r="AR597" s="9"/>
      <c r="AS597" s="9"/>
      <c r="AT597" s="9"/>
      <c r="AU597" s="9"/>
      <c r="AV597" s="9"/>
      <c r="AW597" s="9"/>
      <c r="AX597" s="9"/>
      <c r="AY597" s="9"/>
      <c r="AZ597" s="9"/>
    </row>
    <row r="598" spans="1:52" ht="13.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  <c r="AQ598" s="9"/>
      <c r="AR598" s="9"/>
      <c r="AS598" s="9"/>
      <c r="AT598" s="9"/>
      <c r="AU598" s="9"/>
      <c r="AV598" s="9"/>
      <c r="AW598" s="9"/>
      <c r="AX598" s="9"/>
      <c r="AY598" s="9"/>
      <c r="AZ598" s="9"/>
    </row>
    <row r="599" spans="1:52" ht="13.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  <c r="AQ599" s="9"/>
      <c r="AR599" s="9"/>
      <c r="AS599" s="9"/>
      <c r="AT599" s="9"/>
      <c r="AU599" s="9"/>
      <c r="AV599" s="9"/>
      <c r="AW599" s="9"/>
      <c r="AX599" s="9"/>
      <c r="AY599" s="9"/>
      <c r="AZ599" s="9"/>
    </row>
    <row r="600" spans="1:52" ht="13.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  <c r="AQ600" s="9"/>
      <c r="AR600" s="9"/>
      <c r="AS600" s="9"/>
      <c r="AT600" s="9"/>
      <c r="AU600" s="9"/>
      <c r="AV600" s="9"/>
      <c r="AW600" s="9"/>
      <c r="AX600" s="9"/>
      <c r="AY600" s="9"/>
      <c r="AZ600" s="9"/>
    </row>
    <row r="601" spans="1:52" ht="13.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  <c r="AQ601" s="9"/>
      <c r="AR601" s="9"/>
      <c r="AS601" s="9"/>
      <c r="AT601" s="9"/>
      <c r="AU601" s="9"/>
      <c r="AV601" s="9"/>
      <c r="AW601" s="9"/>
      <c r="AX601" s="9"/>
      <c r="AY601" s="9"/>
      <c r="AZ601" s="9"/>
    </row>
    <row r="602" spans="1:52" ht="13.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  <c r="AQ602" s="9"/>
      <c r="AR602" s="9"/>
      <c r="AS602" s="9"/>
      <c r="AT602" s="9"/>
      <c r="AU602" s="9"/>
      <c r="AV602" s="9"/>
      <c r="AW602" s="9"/>
      <c r="AX602" s="9"/>
      <c r="AY602" s="9"/>
      <c r="AZ602" s="9"/>
    </row>
    <row r="603" spans="1:52" ht="13.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  <c r="AQ603" s="9"/>
      <c r="AR603" s="9"/>
      <c r="AS603" s="9"/>
      <c r="AT603" s="9"/>
      <c r="AU603" s="9"/>
      <c r="AV603" s="9"/>
      <c r="AW603" s="9"/>
      <c r="AX603" s="9"/>
      <c r="AY603" s="9"/>
      <c r="AZ603" s="9"/>
    </row>
    <row r="604" spans="1:52" ht="13.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  <c r="AQ604" s="9"/>
      <c r="AR604" s="9"/>
      <c r="AS604" s="9"/>
      <c r="AT604" s="9"/>
      <c r="AU604" s="9"/>
      <c r="AV604" s="9"/>
      <c r="AW604" s="9"/>
      <c r="AX604" s="9"/>
      <c r="AY604" s="9"/>
      <c r="AZ604" s="9"/>
    </row>
    <row r="605" spans="1:52" ht="13.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  <c r="AQ605" s="9"/>
      <c r="AR605" s="9"/>
      <c r="AS605" s="9"/>
      <c r="AT605" s="9"/>
      <c r="AU605" s="9"/>
      <c r="AV605" s="9"/>
      <c r="AW605" s="9"/>
      <c r="AX605" s="9"/>
      <c r="AY605" s="9"/>
      <c r="AZ605" s="9"/>
    </row>
    <row r="606" spans="1:52" ht="13.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  <c r="AQ606" s="9"/>
      <c r="AR606" s="9"/>
      <c r="AS606" s="9"/>
      <c r="AT606" s="9"/>
      <c r="AU606" s="9"/>
      <c r="AV606" s="9"/>
      <c r="AW606" s="9"/>
      <c r="AX606" s="9"/>
      <c r="AY606" s="9"/>
      <c r="AZ606" s="9"/>
    </row>
    <row r="607" spans="1:52" ht="13.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  <c r="AQ607" s="9"/>
      <c r="AR607" s="9"/>
      <c r="AS607" s="9"/>
      <c r="AT607" s="9"/>
      <c r="AU607" s="9"/>
      <c r="AV607" s="9"/>
      <c r="AW607" s="9"/>
      <c r="AX607" s="9"/>
      <c r="AY607" s="9"/>
      <c r="AZ607" s="9"/>
    </row>
    <row r="608" spans="1:52" ht="13.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  <c r="AQ608" s="9"/>
      <c r="AR608" s="9"/>
      <c r="AS608" s="9"/>
      <c r="AT608" s="9"/>
      <c r="AU608" s="9"/>
      <c r="AV608" s="9"/>
      <c r="AW608" s="9"/>
      <c r="AX608" s="9"/>
      <c r="AY608" s="9"/>
      <c r="AZ608" s="9"/>
    </row>
    <row r="609" spans="1:52" ht="13.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  <c r="AQ609" s="9"/>
      <c r="AR609" s="9"/>
      <c r="AS609" s="9"/>
      <c r="AT609" s="9"/>
      <c r="AU609" s="9"/>
      <c r="AV609" s="9"/>
      <c r="AW609" s="9"/>
      <c r="AX609" s="9"/>
      <c r="AY609" s="9"/>
      <c r="AZ609" s="9"/>
    </row>
    <row r="610" spans="1:52" ht="13.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  <c r="AQ610" s="9"/>
      <c r="AR610" s="9"/>
      <c r="AS610" s="9"/>
      <c r="AT610" s="9"/>
      <c r="AU610" s="9"/>
      <c r="AV610" s="9"/>
      <c r="AW610" s="9"/>
      <c r="AX610" s="9"/>
      <c r="AY610" s="9"/>
      <c r="AZ610" s="9"/>
    </row>
    <row r="611" spans="1:52" ht="13.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  <c r="AQ611" s="9"/>
      <c r="AR611" s="9"/>
      <c r="AS611" s="9"/>
      <c r="AT611" s="9"/>
      <c r="AU611" s="9"/>
      <c r="AV611" s="9"/>
      <c r="AW611" s="9"/>
      <c r="AX611" s="9"/>
      <c r="AY611" s="9"/>
      <c r="AZ611" s="9"/>
    </row>
    <row r="612" spans="1:52" ht="13.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  <c r="AQ612" s="9"/>
      <c r="AR612" s="9"/>
      <c r="AS612" s="9"/>
      <c r="AT612" s="9"/>
      <c r="AU612" s="9"/>
      <c r="AV612" s="9"/>
      <c r="AW612" s="9"/>
      <c r="AX612" s="9"/>
      <c r="AY612" s="9"/>
      <c r="AZ612" s="9"/>
    </row>
    <row r="613" spans="1:52" ht="13.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  <c r="AQ613" s="9"/>
      <c r="AR613" s="9"/>
      <c r="AS613" s="9"/>
      <c r="AT613" s="9"/>
      <c r="AU613" s="9"/>
      <c r="AV613" s="9"/>
      <c r="AW613" s="9"/>
      <c r="AX613" s="9"/>
      <c r="AY613" s="9"/>
      <c r="AZ613" s="9"/>
    </row>
    <row r="614" spans="1:52" ht="13.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  <c r="AQ614" s="9"/>
      <c r="AR614" s="9"/>
      <c r="AS614" s="9"/>
      <c r="AT614" s="9"/>
      <c r="AU614" s="9"/>
      <c r="AV614" s="9"/>
      <c r="AW614" s="9"/>
      <c r="AX614" s="9"/>
      <c r="AY614" s="9"/>
      <c r="AZ614" s="9"/>
    </row>
    <row r="615" spans="1:52" ht="13.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  <c r="AQ615" s="9"/>
      <c r="AR615" s="9"/>
      <c r="AS615" s="9"/>
      <c r="AT615" s="9"/>
      <c r="AU615" s="9"/>
      <c r="AV615" s="9"/>
      <c r="AW615" s="9"/>
      <c r="AX615" s="9"/>
      <c r="AY615" s="9"/>
      <c r="AZ615" s="9"/>
    </row>
    <row r="616" spans="1:52" ht="13.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  <c r="AQ616" s="9"/>
      <c r="AR616" s="9"/>
      <c r="AS616" s="9"/>
      <c r="AT616" s="9"/>
      <c r="AU616" s="9"/>
      <c r="AV616" s="9"/>
      <c r="AW616" s="9"/>
      <c r="AX616" s="9"/>
      <c r="AY616" s="9"/>
      <c r="AZ616" s="9"/>
    </row>
    <row r="617" spans="1:52" ht="13.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  <c r="AQ617" s="9"/>
      <c r="AR617" s="9"/>
      <c r="AS617" s="9"/>
      <c r="AT617" s="9"/>
      <c r="AU617" s="9"/>
      <c r="AV617" s="9"/>
      <c r="AW617" s="9"/>
      <c r="AX617" s="9"/>
      <c r="AY617" s="9"/>
      <c r="AZ617" s="9"/>
    </row>
    <row r="618" spans="1:52" ht="13.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  <c r="AQ618" s="9"/>
      <c r="AR618" s="9"/>
      <c r="AS618" s="9"/>
      <c r="AT618" s="9"/>
      <c r="AU618" s="9"/>
      <c r="AV618" s="9"/>
      <c r="AW618" s="9"/>
      <c r="AX618" s="9"/>
      <c r="AY618" s="9"/>
      <c r="AZ618" s="9"/>
    </row>
    <row r="619" spans="1:52" ht="13.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  <c r="AQ619" s="9"/>
      <c r="AR619" s="9"/>
      <c r="AS619" s="9"/>
      <c r="AT619" s="9"/>
      <c r="AU619" s="9"/>
      <c r="AV619" s="9"/>
      <c r="AW619" s="9"/>
      <c r="AX619" s="9"/>
      <c r="AY619" s="9"/>
      <c r="AZ619" s="9"/>
    </row>
    <row r="620" spans="1:52" ht="13.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  <c r="AQ620" s="9"/>
      <c r="AR620" s="9"/>
      <c r="AS620" s="9"/>
      <c r="AT620" s="9"/>
      <c r="AU620" s="9"/>
      <c r="AV620" s="9"/>
      <c r="AW620" s="9"/>
      <c r="AX620" s="9"/>
      <c r="AY620" s="9"/>
      <c r="AZ620" s="9"/>
    </row>
    <row r="621" spans="1:52" ht="13.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  <c r="AQ621" s="9"/>
      <c r="AR621" s="9"/>
      <c r="AS621" s="9"/>
      <c r="AT621" s="9"/>
      <c r="AU621" s="9"/>
      <c r="AV621" s="9"/>
      <c r="AW621" s="9"/>
      <c r="AX621" s="9"/>
      <c r="AY621" s="9"/>
      <c r="AZ621" s="9"/>
    </row>
    <row r="622" spans="1:52" ht="13.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  <c r="AQ622" s="9"/>
      <c r="AR622" s="9"/>
      <c r="AS622" s="9"/>
      <c r="AT622" s="9"/>
      <c r="AU622" s="9"/>
      <c r="AV622" s="9"/>
      <c r="AW622" s="9"/>
      <c r="AX622" s="9"/>
      <c r="AY622" s="9"/>
      <c r="AZ622" s="9"/>
    </row>
    <row r="623" spans="1:52" ht="13.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  <c r="AQ623" s="9"/>
      <c r="AR623" s="9"/>
      <c r="AS623" s="9"/>
      <c r="AT623" s="9"/>
      <c r="AU623" s="9"/>
      <c r="AV623" s="9"/>
      <c r="AW623" s="9"/>
      <c r="AX623" s="9"/>
      <c r="AY623" s="9"/>
      <c r="AZ623" s="9"/>
    </row>
    <row r="624" spans="1:52" ht="13.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  <c r="AQ624" s="9"/>
      <c r="AR624" s="9"/>
      <c r="AS624" s="9"/>
      <c r="AT624" s="9"/>
      <c r="AU624" s="9"/>
      <c r="AV624" s="9"/>
      <c r="AW624" s="9"/>
      <c r="AX624" s="9"/>
      <c r="AY624" s="9"/>
      <c r="AZ624" s="9"/>
    </row>
    <row r="625" spans="1:52" ht="13.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  <c r="AQ625" s="9"/>
      <c r="AR625" s="9"/>
      <c r="AS625" s="9"/>
      <c r="AT625" s="9"/>
      <c r="AU625" s="9"/>
      <c r="AV625" s="9"/>
      <c r="AW625" s="9"/>
      <c r="AX625" s="9"/>
      <c r="AY625" s="9"/>
      <c r="AZ625" s="9"/>
    </row>
    <row r="626" spans="1:52" ht="13.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  <c r="AQ626" s="9"/>
      <c r="AR626" s="9"/>
      <c r="AS626" s="9"/>
      <c r="AT626" s="9"/>
      <c r="AU626" s="9"/>
      <c r="AV626" s="9"/>
      <c r="AW626" s="9"/>
      <c r="AX626" s="9"/>
      <c r="AY626" s="9"/>
      <c r="AZ626" s="9"/>
    </row>
    <row r="627" spans="1:52" ht="13.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  <c r="AQ627" s="9"/>
      <c r="AR627" s="9"/>
      <c r="AS627" s="9"/>
      <c r="AT627" s="9"/>
      <c r="AU627" s="9"/>
      <c r="AV627" s="9"/>
      <c r="AW627" s="9"/>
      <c r="AX627" s="9"/>
      <c r="AY627" s="9"/>
      <c r="AZ627" s="9"/>
    </row>
    <row r="628" spans="1:52" ht="13.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  <c r="AQ628" s="9"/>
      <c r="AR628" s="9"/>
      <c r="AS628" s="9"/>
      <c r="AT628" s="9"/>
      <c r="AU628" s="9"/>
      <c r="AV628" s="9"/>
      <c r="AW628" s="9"/>
      <c r="AX628" s="9"/>
      <c r="AY628" s="9"/>
      <c r="AZ628" s="9"/>
    </row>
    <row r="629" spans="1:52" ht="13.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  <c r="AQ629" s="9"/>
      <c r="AR629" s="9"/>
      <c r="AS629" s="9"/>
      <c r="AT629" s="9"/>
      <c r="AU629" s="9"/>
      <c r="AV629" s="9"/>
      <c r="AW629" s="9"/>
      <c r="AX629" s="9"/>
      <c r="AY629" s="9"/>
      <c r="AZ629" s="9"/>
    </row>
    <row r="630" spans="1:52" ht="13.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  <c r="AQ630" s="9"/>
      <c r="AR630" s="9"/>
      <c r="AS630" s="9"/>
      <c r="AT630" s="9"/>
      <c r="AU630" s="9"/>
      <c r="AV630" s="9"/>
      <c r="AW630" s="9"/>
      <c r="AX630" s="9"/>
      <c r="AY630" s="9"/>
      <c r="AZ630" s="9"/>
    </row>
    <row r="631" spans="1:52" ht="13.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  <c r="AQ631" s="9"/>
      <c r="AR631" s="9"/>
      <c r="AS631" s="9"/>
      <c r="AT631" s="9"/>
      <c r="AU631" s="9"/>
      <c r="AV631" s="9"/>
      <c r="AW631" s="9"/>
      <c r="AX631" s="9"/>
      <c r="AY631" s="9"/>
      <c r="AZ631" s="9"/>
    </row>
    <row r="632" spans="1:52" ht="13.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  <c r="AQ632" s="9"/>
      <c r="AR632" s="9"/>
      <c r="AS632" s="9"/>
      <c r="AT632" s="9"/>
      <c r="AU632" s="9"/>
      <c r="AV632" s="9"/>
      <c r="AW632" s="9"/>
      <c r="AX632" s="9"/>
      <c r="AY632" s="9"/>
      <c r="AZ632" s="9"/>
    </row>
    <row r="633" spans="1:52" ht="13.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  <c r="AQ633" s="9"/>
      <c r="AR633" s="9"/>
      <c r="AS633" s="9"/>
      <c r="AT633" s="9"/>
      <c r="AU633" s="9"/>
      <c r="AV633" s="9"/>
      <c r="AW633" s="9"/>
      <c r="AX633" s="9"/>
      <c r="AY633" s="9"/>
      <c r="AZ633" s="9"/>
    </row>
    <row r="634" spans="1:52" ht="13.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  <c r="AQ634" s="9"/>
      <c r="AR634" s="9"/>
      <c r="AS634" s="9"/>
      <c r="AT634" s="9"/>
      <c r="AU634" s="9"/>
      <c r="AV634" s="9"/>
      <c r="AW634" s="9"/>
      <c r="AX634" s="9"/>
      <c r="AY634" s="9"/>
      <c r="AZ634" s="9"/>
    </row>
    <row r="635" spans="1:52" ht="13.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  <c r="AQ635" s="9"/>
      <c r="AR635" s="9"/>
      <c r="AS635" s="9"/>
      <c r="AT635" s="9"/>
      <c r="AU635" s="9"/>
      <c r="AV635" s="9"/>
      <c r="AW635" s="9"/>
      <c r="AX635" s="9"/>
      <c r="AY635" s="9"/>
      <c r="AZ635" s="9"/>
    </row>
    <row r="636" spans="1:52" ht="13.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  <c r="AQ636" s="9"/>
      <c r="AR636" s="9"/>
      <c r="AS636" s="9"/>
      <c r="AT636" s="9"/>
      <c r="AU636" s="9"/>
      <c r="AV636" s="9"/>
      <c r="AW636" s="9"/>
      <c r="AX636" s="9"/>
      <c r="AY636" s="9"/>
      <c r="AZ636" s="9"/>
    </row>
    <row r="637" spans="1:52" ht="13.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  <c r="AQ637" s="9"/>
      <c r="AR637" s="9"/>
      <c r="AS637" s="9"/>
      <c r="AT637" s="9"/>
      <c r="AU637" s="9"/>
      <c r="AV637" s="9"/>
      <c r="AW637" s="9"/>
      <c r="AX637" s="9"/>
      <c r="AY637" s="9"/>
      <c r="AZ637" s="9"/>
    </row>
    <row r="638" spans="1:52" ht="13.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  <c r="AQ638" s="9"/>
      <c r="AR638" s="9"/>
      <c r="AS638" s="9"/>
      <c r="AT638" s="9"/>
      <c r="AU638" s="9"/>
      <c r="AV638" s="9"/>
      <c r="AW638" s="9"/>
      <c r="AX638" s="9"/>
      <c r="AY638" s="9"/>
      <c r="AZ638" s="9"/>
    </row>
    <row r="639" spans="1:52" ht="13.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  <c r="AQ639" s="9"/>
      <c r="AR639" s="9"/>
      <c r="AS639" s="9"/>
      <c r="AT639" s="9"/>
      <c r="AU639" s="9"/>
      <c r="AV639" s="9"/>
      <c r="AW639" s="9"/>
      <c r="AX639" s="9"/>
      <c r="AY639" s="9"/>
      <c r="AZ639" s="9"/>
    </row>
    <row r="640" spans="1:52" ht="13.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  <c r="AQ640" s="9"/>
      <c r="AR640" s="9"/>
      <c r="AS640" s="9"/>
      <c r="AT640" s="9"/>
      <c r="AU640" s="9"/>
      <c r="AV640" s="9"/>
      <c r="AW640" s="9"/>
      <c r="AX640" s="9"/>
      <c r="AY640" s="9"/>
      <c r="AZ640" s="9"/>
    </row>
    <row r="641" spans="1:52" ht="13.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  <c r="AQ641" s="9"/>
      <c r="AR641" s="9"/>
      <c r="AS641" s="9"/>
      <c r="AT641" s="9"/>
      <c r="AU641" s="9"/>
      <c r="AV641" s="9"/>
      <c r="AW641" s="9"/>
      <c r="AX641" s="9"/>
      <c r="AY641" s="9"/>
      <c r="AZ641" s="9"/>
    </row>
    <row r="642" spans="1:52" ht="13.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  <c r="AQ642" s="9"/>
      <c r="AR642" s="9"/>
      <c r="AS642" s="9"/>
      <c r="AT642" s="9"/>
      <c r="AU642" s="9"/>
      <c r="AV642" s="9"/>
      <c r="AW642" s="9"/>
      <c r="AX642" s="9"/>
      <c r="AY642" s="9"/>
      <c r="AZ642" s="9"/>
    </row>
    <row r="643" spans="1:52" ht="13.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  <c r="AQ643" s="9"/>
      <c r="AR643" s="9"/>
      <c r="AS643" s="9"/>
      <c r="AT643" s="9"/>
      <c r="AU643" s="9"/>
      <c r="AV643" s="9"/>
      <c r="AW643" s="9"/>
      <c r="AX643" s="9"/>
      <c r="AY643" s="9"/>
      <c r="AZ643" s="9"/>
    </row>
    <row r="644" spans="1:52" ht="13.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  <c r="AQ644" s="9"/>
      <c r="AR644" s="9"/>
      <c r="AS644" s="9"/>
      <c r="AT644" s="9"/>
      <c r="AU644" s="9"/>
      <c r="AV644" s="9"/>
      <c r="AW644" s="9"/>
      <c r="AX644" s="9"/>
      <c r="AY644" s="9"/>
      <c r="AZ644" s="9"/>
    </row>
    <row r="645" spans="1:52" ht="13.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  <c r="AQ645" s="9"/>
      <c r="AR645" s="9"/>
      <c r="AS645" s="9"/>
      <c r="AT645" s="9"/>
      <c r="AU645" s="9"/>
      <c r="AV645" s="9"/>
      <c r="AW645" s="9"/>
      <c r="AX645" s="9"/>
      <c r="AY645" s="9"/>
      <c r="AZ645" s="9"/>
    </row>
    <row r="646" spans="1:52" ht="13.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  <c r="AQ646" s="9"/>
      <c r="AR646" s="9"/>
      <c r="AS646" s="9"/>
      <c r="AT646" s="9"/>
      <c r="AU646" s="9"/>
      <c r="AV646" s="9"/>
      <c r="AW646" s="9"/>
      <c r="AX646" s="9"/>
      <c r="AY646" s="9"/>
      <c r="AZ646" s="9"/>
    </row>
    <row r="647" spans="1:52" ht="13.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  <c r="AQ647" s="9"/>
      <c r="AR647" s="9"/>
      <c r="AS647" s="9"/>
      <c r="AT647" s="9"/>
      <c r="AU647" s="9"/>
      <c r="AV647" s="9"/>
      <c r="AW647" s="9"/>
      <c r="AX647" s="9"/>
      <c r="AY647" s="9"/>
      <c r="AZ647" s="9"/>
    </row>
    <row r="648" spans="1:52" ht="13.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  <c r="AQ648" s="9"/>
      <c r="AR648" s="9"/>
      <c r="AS648" s="9"/>
      <c r="AT648" s="9"/>
      <c r="AU648" s="9"/>
      <c r="AV648" s="9"/>
      <c r="AW648" s="9"/>
      <c r="AX648" s="9"/>
      <c r="AY648" s="9"/>
      <c r="AZ648" s="9"/>
    </row>
    <row r="649" spans="1:52" ht="13.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  <c r="AQ649" s="9"/>
      <c r="AR649" s="9"/>
      <c r="AS649" s="9"/>
      <c r="AT649" s="9"/>
      <c r="AU649" s="9"/>
      <c r="AV649" s="9"/>
      <c r="AW649" s="9"/>
      <c r="AX649" s="9"/>
      <c r="AY649" s="9"/>
      <c r="AZ649" s="9"/>
    </row>
    <row r="650" spans="1:52" ht="13.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  <c r="AQ650" s="9"/>
      <c r="AR650" s="9"/>
      <c r="AS650" s="9"/>
      <c r="AT650" s="9"/>
      <c r="AU650" s="9"/>
      <c r="AV650" s="9"/>
      <c r="AW650" s="9"/>
      <c r="AX650" s="9"/>
      <c r="AY650" s="9"/>
      <c r="AZ650" s="9"/>
    </row>
    <row r="651" spans="1:52" ht="13.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  <c r="AQ651" s="9"/>
      <c r="AR651" s="9"/>
      <c r="AS651" s="9"/>
      <c r="AT651" s="9"/>
      <c r="AU651" s="9"/>
      <c r="AV651" s="9"/>
      <c r="AW651" s="9"/>
      <c r="AX651" s="9"/>
      <c r="AY651" s="9"/>
      <c r="AZ651" s="9"/>
    </row>
    <row r="652" spans="1:52" ht="13.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  <c r="AQ652" s="9"/>
      <c r="AR652" s="9"/>
      <c r="AS652" s="9"/>
      <c r="AT652" s="9"/>
      <c r="AU652" s="9"/>
      <c r="AV652" s="9"/>
      <c r="AW652" s="9"/>
      <c r="AX652" s="9"/>
      <c r="AY652" s="9"/>
      <c r="AZ652" s="9"/>
    </row>
    <row r="653" spans="1:52" ht="13.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  <c r="AQ653" s="9"/>
      <c r="AR653" s="9"/>
      <c r="AS653" s="9"/>
      <c r="AT653" s="9"/>
      <c r="AU653" s="9"/>
      <c r="AV653" s="9"/>
      <c r="AW653" s="9"/>
      <c r="AX653" s="9"/>
      <c r="AY653" s="9"/>
      <c r="AZ653" s="9"/>
    </row>
    <row r="654" spans="1:52" ht="13.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  <c r="AQ654" s="9"/>
      <c r="AR654" s="9"/>
      <c r="AS654" s="9"/>
      <c r="AT654" s="9"/>
      <c r="AU654" s="9"/>
      <c r="AV654" s="9"/>
      <c r="AW654" s="9"/>
      <c r="AX654" s="9"/>
      <c r="AY654" s="9"/>
      <c r="AZ654" s="9"/>
    </row>
    <row r="655" spans="1:52" ht="13.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  <c r="AQ655" s="9"/>
      <c r="AR655" s="9"/>
      <c r="AS655" s="9"/>
      <c r="AT655" s="9"/>
      <c r="AU655" s="9"/>
      <c r="AV655" s="9"/>
      <c r="AW655" s="9"/>
      <c r="AX655" s="9"/>
      <c r="AY655" s="9"/>
      <c r="AZ655" s="9"/>
    </row>
    <row r="656" spans="1:52" ht="13.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  <c r="AQ656" s="9"/>
      <c r="AR656" s="9"/>
      <c r="AS656" s="9"/>
      <c r="AT656" s="9"/>
      <c r="AU656" s="9"/>
      <c r="AV656" s="9"/>
      <c r="AW656" s="9"/>
      <c r="AX656" s="9"/>
      <c r="AY656" s="9"/>
      <c r="AZ656" s="9"/>
    </row>
    <row r="657" spans="1:52" ht="13.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  <c r="AQ657" s="9"/>
      <c r="AR657" s="9"/>
      <c r="AS657" s="9"/>
      <c r="AT657" s="9"/>
      <c r="AU657" s="9"/>
      <c r="AV657" s="9"/>
      <c r="AW657" s="9"/>
      <c r="AX657" s="9"/>
      <c r="AY657" s="9"/>
      <c r="AZ657" s="9"/>
    </row>
    <row r="658" spans="1:52" ht="13.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  <c r="AQ658" s="9"/>
      <c r="AR658" s="9"/>
      <c r="AS658" s="9"/>
      <c r="AT658" s="9"/>
      <c r="AU658" s="9"/>
      <c r="AV658" s="9"/>
      <c r="AW658" s="9"/>
      <c r="AX658" s="9"/>
      <c r="AY658" s="9"/>
      <c r="AZ658" s="9"/>
    </row>
    <row r="659" spans="1:52" ht="13.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  <c r="AQ659" s="9"/>
      <c r="AR659" s="9"/>
      <c r="AS659" s="9"/>
      <c r="AT659" s="9"/>
      <c r="AU659" s="9"/>
      <c r="AV659" s="9"/>
      <c r="AW659" s="9"/>
      <c r="AX659" s="9"/>
      <c r="AY659" s="9"/>
      <c r="AZ659" s="9"/>
    </row>
    <row r="660" spans="1:52" ht="13.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  <c r="AQ660" s="9"/>
      <c r="AR660" s="9"/>
      <c r="AS660" s="9"/>
      <c r="AT660" s="9"/>
      <c r="AU660" s="9"/>
      <c r="AV660" s="9"/>
      <c r="AW660" s="9"/>
      <c r="AX660" s="9"/>
      <c r="AY660" s="9"/>
      <c r="AZ660" s="9"/>
    </row>
    <row r="661" spans="1:52" ht="13.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  <c r="AQ661" s="9"/>
      <c r="AR661" s="9"/>
      <c r="AS661" s="9"/>
      <c r="AT661" s="9"/>
      <c r="AU661" s="9"/>
      <c r="AV661" s="9"/>
      <c r="AW661" s="9"/>
      <c r="AX661" s="9"/>
      <c r="AY661" s="9"/>
      <c r="AZ661" s="9"/>
    </row>
    <row r="662" spans="1:52" ht="13.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  <c r="AQ662" s="9"/>
      <c r="AR662" s="9"/>
      <c r="AS662" s="9"/>
      <c r="AT662" s="9"/>
      <c r="AU662" s="9"/>
      <c r="AV662" s="9"/>
      <c r="AW662" s="9"/>
      <c r="AX662" s="9"/>
      <c r="AY662" s="9"/>
      <c r="AZ662" s="9"/>
    </row>
    <row r="663" spans="1:52" ht="13.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  <c r="AQ663" s="9"/>
      <c r="AR663" s="9"/>
      <c r="AS663" s="9"/>
      <c r="AT663" s="9"/>
      <c r="AU663" s="9"/>
      <c r="AV663" s="9"/>
      <c r="AW663" s="9"/>
      <c r="AX663" s="9"/>
      <c r="AY663" s="9"/>
      <c r="AZ663" s="9"/>
    </row>
    <row r="664" spans="1:52" ht="13.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  <c r="AQ664" s="9"/>
      <c r="AR664" s="9"/>
      <c r="AS664" s="9"/>
      <c r="AT664" s="9"/>
      <c r="AU664" s="9"/>
      <c r="AV664" s="9"/>
      <c r="AW664" s="9"/>
      <c r="AX664" s="9"/>
      <c r="AY664" s="9"/>
      <c r="AZ664" s="9"/>
    </row>
    <row r="665" spans="1:52" ht="13.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  <c r="AQ665" s="9"/>
      <c r="AR665" s="9"/>
      <c r="AS665" s="9"/>
      <c r="AT665" s="9"/>
      <c r="AU665" s="9"/>
      <c r="AV665" s="9"/>
      <c r="AW665" s="9"/>
      <c r="AX665" s="9"/>
      <c r="AY665" s="9"/>
      <c r="AZ665" s="9"/>
    </row>
    <row r="666" spans="1:52" ht="13.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  <c r="AQ666" s="9"/>
      <c r="AR666" s="9"/>
      <c r="AS666" s="9"/>
      <c r="AT666" s="9"/>
      <c r="AU666" s="9"/>
      <c r="AV666" s="9"/>
      <c r="AW666" s="9"/>
      <c r="AX666" s="9"/>
      <c r="AY666" s="9"/>
      <c r="AZ666" s="9"/>
    </row>
    <row r="667" spans="1:52" ht="13.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  <c r="AQ667" s="9"/>
      <c r="AR667" s="9"/>
      <c r="AS667" s="9"/>
      <c r="AT667" s="9"/>
      <c r="AU667" s="9"/>
      <c r="AV667" s="9"/>
      <c r="AW667" s="9"/>
      <c r="AX667" s="9"/>
      <c r="AY667" s="9"/>
      <c r="AZ667" s="9"/>
    </row>
    <row r="668" spans="1:52" ht="13.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  <c r="AQ668" s="9"/>
      <c r="AR668" s="9"/>
      <c r="AS668" s="9"/>
      <c r="AT668" s="9"/>
      <c r="AU668" s="9"/>
      <c r="AV668" s="9"/>
      <c r="AW668" s="9"/>
      <c r="AX668" s="9"/>
      <c r="AY668" s="9"/>
      <c r="AZ668" s="9"/>
    </row>
    <row r="669" spans="1:52" ht="13.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  <c r="AQ669" s="9"/>
      <c r="AR669" s="9"/>
      <c r="AS669" s="9"/>
      <c r="AT669" s="9"/>
      <c r="AU669" s="9"/>
      <c r="AV669" s="9"/>
      <c r="AW669" s="9"/>
      <c r="AX669" s="9"/>
      <c r="AY669" s="9"/>
      <c r="AZ669" s="9"/>
    </row>
    <row r="670" spans="1:52" ht="13.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  <c r="AQ670" s="9"/>
      <c r="AR670" s="9"/>
      <c r="AS670" s="9"/>
      <c r="AT670" s="9"/>
      <c r="AU670" s="9"/>
      <c r="AV670" s="9"/>
      <c r="AW670" s="9"/>
      <c r="AX670" s="9"/>
      <c r="AY670" s="9"/>
      <c r="AZ670" s="9"/>
    </row>
    <row r="671" spans="1:52" ht="13.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  <c r="AQ671" s="9"/>
      <c r="AR671" s="9"/>
      <c r="AS671" s="9"/>
      <c r="AT671" s="9"/>
      <c r="AU671" s="9"/>
      <c r="AV671" s="9"/>
      <c r="AW671" s="9"/>
      <c r="AX671" s="9"/>
      <c r="AY671" s="9"/>
      <c r="AZ671" s="9"/>
    </row>
    <row r="672" spans="1:52" ht="13.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  <c r="AQ672" s="9"/>
      <c r="AR672" s="9"/>
      <c r="AS672" s="9"/>
      <c r="AT672" s="9"/>
      <c r="AU672" s="9"/>
      <c r="AV672" s="9"/>
      <c r="AW672" s="9"/>
      <c r="AX672" s="9"/>
      <c r="AY672" s="9"/>
      <c r="AZ672" s="9"/>
    </row>
    <row r="673" spans="1:52" ht="13.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  <c r="AQ673" s="9"/>
      <c r="AR673" s="9"/>
      <c r="AS673" s="9"/>
      <c r="AT673" s="9"/>
      <c r="AU673" s="9"/>
      <c r="AV673" s="9"/>
      <c r="AW673" s="9"/>
      <c r="AX673" s="9"/>
      <c r="AY673" s="9"/>
      <c r="AZ673" s="9"/>
    </row>
    <row r="674" spans="1:52" ht="13.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  <c r="AQ674" s="9"/>
      <c r="AR674" s="9"/>
      <c r="AS674" s="9"/>
      <c r="AT674" s="9"/>
      <c r="AU674" s="9"/>
      <c r="AV674" s="9"/>
      <c r="AW674" s="9"/>
      <c r="AX674" s="9"/>
      <c r="AY674" s="9"/>
      <c r="AZ674" s="9"/>
    </row>
    <row r="675" spans="1:52" ht="13.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  <c r="AQ675" s="9"/>
      <c r="AR675" s="9"/>
      <c r="AS675" s="9"/>
      <c r="AT675" s="9"/>
      <c r="AU675" s="9"/>
      <c r="AV675" s="9"/>
      <c r="AW675" s="9"/>
      <c r="AX675" s="9"/>
      <c r="AY675" s="9"/>
      <c r="AZ675" s="9"/>
    </row>
    <row r="676" spans="1:52" ht="13.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  <c r="AQ676" s="9"/>
      <c r="AR676" s="9"/>
      <c r="AS676" s="9"/>
      <c r="AT676" s="9"/>
      <c r="AU676" s="9"/>
      <c r="AV676" s="9"/>
      <c r="AW676" s="9"/>
      <c r="AX676" s="9"/>
      <c r="AY676" s="9"/>
      <c r="AZ676" s="9"/>
    </row>
    <row r="677" spans="1:52" ht="13.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  <c r="AQ677" s="9"/>
      <c r="AR677" s="9"/>
      <c r="AS677" s="9"/>
      <c r="AT677" s="9"/>
      <c r="AU677" s="9"/>
      <c r="AV677" s="9"/>
      <c r="AW677" s="9"/>
      <c r="AX677" s="9"/>
      <c r="AY677" s="9"/>
      <c r="AZ677" s="9"/>
    </row>
    <row r="678" spans="1:52" ht="13.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  <c r="AQ678" s="9"/>
      <c r="AR678" s="9"/>
      <c r="AS678" s="9"/>
      <c r="AT678" s="9"/>
      <c r="AU678" s="9"/>
      <c r="AV678" s="9"/>
      <c r="AW678" s="9"/>
      <c r="AX678" s="9"/>
      <c r="AY678" s="9"/>
      <c r="AZ678" s="9"/>
    </row>
    <row r="679" spans="1:52" ht="13.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  <c r="AQ679" s="9"/>
      <c r="AR679" s="9"/>
      <c r="AS679" s="9"/>
      <c r="AT679" s="9"/>
      <c r="AU679" s="9"/>
      <c r="AV679" s="9"/>
      <c r="AW679" s="9"/>
      <c r="AX679" s="9"/>
      <c r="AY679" s="9"/>
      <c r="AZ679" s="9"/>
    </row>
    <row r="680" spans="1:52" ht="13.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  <c r="AQ680" s="9"/>
      <c r="AR680" s="9"/>
      <c r="AS680" s="9"/>
      <c r="AT680" s="9"/>
      <c r="AU680" s="9"/>
      <c r="AV680" s="9"/>
      <c r="AW680" s="9"/>
      <c r="AX680" s="9"/>
      <c r="AY680" s="9"/>
      <c r="AZ680" s="9"/>
    </row>
    <row r="681" spans="1:52" ht="13.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  <c r="AQ681" s="9"/>
      <c r="AR681" s="9"/>
      <c r="AS681" s="9"/>
      <c r="AT681" s="9"/>
      <c r="AU681" s="9"/>
      <c r="AV681" s="9"/>
      <c r="AW681" s="9"/>
      <c r="AX681" s="9"/>
      <c r="AY681" s="9"/>
      <c r="AZ681" s="9"/>
    </row>
    <row r="682" spans="1:52" ht="13.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  <c r="AQ682" s="9"/>
      <c r="AR682" s="9"/>
      <c r="AS682" s="9"/>
      <c r="AT682" s="9"/>
      <c r="AU682" s="9"/>
      <c r="AV682" s="9"/>
      <c r="AW682" s="9"/>
      <c r="AX682" s="9"/>
      <c r="AY682" s="9"/>
      <c r="AZ682" s="9"/>
    </row>
    <row r="683" spans="1:52" ht="13.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  <c r="AQ683" s="9"/>
      <c r="AR683" s="9"/>
      <c r="AS683" s="9"/>
      <c r="AT683" s="9"/>
      <c r="AU683" s="9"/>
      <c r="AV683" s="9"/>
      <c r="AW683" s="9"/>
      <c r="AX683" s="9"/>
      <c r="AY683" s="9"/>
      <c r="AZ683" s="9"/>
    </row>
    <row r="684" spans="1:52" ht="13.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  <c r="AQ684" s="9"/>
      <c r="AR684" s="9"/>
      <c r="AS684" s="9"/>
      <c r="AT684" s="9"/>
      <c r="AU684" s="9"/>
      <c r="AV684" s="9"/>
      <c r="AW684" s="9"/>
      <c r="AX684" s="9"/>
      <c r="AY684" s="9"/>
      <c r="AZ684" s="9"/>
    </row>
    <row r="685" spans="1:52" ht="13.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  <c r="AQ685" s="9"/>
      <c r="AR685" s="9"/>
      <c r="AS685" s="9"/>
      <c r="AT685" s="9"/>
      <c r="AU685" s="9"/>
      <c r="AV685" s="9"/>
      <c r="AW685" s="9"/>
      <c r="AX685" s="9"/>
      <c r="AY685" s="9"/>
      <c r="AZ685" s="9"/>
    </row>
    <row r="686" spans="1:52" ht="13.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  <c r="AQ686" s="9"/>
      <c r="AR686" s="9"/>
      <c r="AS686" s="9"/>
      <c r="AT686" s="9"/>
      <c r="AU686" s="9"/>
      <c r="AV686" s="9"/>
      <c r="AW686" s="9"/>
      <c r="AX686" s="9"/>
      <c r="AY686" s="9"/>
      <c r="AZ686" s="9"/>
    </row>
    <row r="687" spans="1:52" ht="13.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  <c r="AQ687" s="9"/>
      <c r="AR687" s="9"/>
      <c r="AS687" s="9"/>
      <c r="AT687" s="9"/>
      <c r="AU687" s="9"/>
      <c r="AV687" s="9"/>
      <c r="AW687" s="9"/>
      <c r="AX687" s="9"/>
      <c r="AY687" s="9"/>
      <c r="AZ687" s="9"/>
    </row>
    <row r="688" spans="1:52" ht="13.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  <c r="AQ688" s="9"/>
      <c r="AR688" s="9"/>
      <c r="AS688" s="9"/>
      <c r="AT688" s="9"/>
      <c r="AU688" s="9"/>
      <c r="AV688" s="9"/>
      <c r="AW688" s="9"/>
      <c r="AX688" s="9"/>
      <c r="AY688" s="9"/>
      <c r="AZ688" s="9"/>
    </row>
    <row r="689" spans="1:52" ht="13.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  <c r="AQ689" s="9"/>
      <c r="AR689" s="9"/>
      <c r="AS689" s="9"/>
      <c r="AT689" s="9"/>
      <c r="AU689" s="9"/>
      <c r="AV689" s="9"/>
      <c r="AW689" s="9"/>
      <c r="AX689" s="9"/>
      <c r="AY689" s="9"/>
      <c r="AZ689" s="9"/>
    </row>
    <row r="690" spans="1:52" ht="13.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  <c r="AQ690" s="9"/>
      <c r="AR690" s="9"/>
      <c r="AS690" s="9"/>
      <c r="AT690" s="9"/>
      <c r="AU690" s="9"/>
      <c r="AV690" s="9"/>
      <c r="AW690" s="9"/>
      <c r="AX690" s="9"/>
      <c r="AY690" s="9"/>
      <c r="AZ690" s="9"/>
    </row>
    <row r="691" spans="1:52" ht="13.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  <c r="AQ691" s="9"/>
      <c r="AR691" s="9"/>
      <c r="AS691" s="9"/>
      <c r="AT691" s="9"/>
      <c r="AU691" s="9"/>
      <c r="AV691" s="9"/>
      <c r="AW691" s="9"/>
      <c r="AX691" s="9"/>
      <c r="AY691" s="9"/>
      <c r="AZ691" s="9"/>
    </row>
    <row r="692" spans="1:52" ht="13.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  <c r="AQ692" s="9"/>
      <c r="AR692" s="9"/>
      <c r="AS692" s="9"/>
      <c r="AT692" s="9"/>
      <c r="AU692" s="9"/>
      <c r="AV692" s="9"/>
      <c r="AW692" s="9"/>
      <c r="AX692" s="9"/>
      <c r="AY692" s="9"/>
      <c r="AZ692" s="9"/>
    </row>
    <row r="693" spans="1:52" ht="13.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  <c r="AQ693" s="9"/>
      <c r="AR693" s="9"/>
      <c r="AS693" s="9"/>
      <c r="AT693" s="9"/>
      <c r="AU693" s="9"/>
      <c r="AV693" s="9"/>
      <c r="AW693" s="9"/>
      <c r="AX693" s="9"/>
      <c r="AY693" s="9"/>
      <c r="AZ693" s="9"/>
    </row>
    <row r="694" spans="1:52" ht="13.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  <c r="AU694" s="9"/>
      <c r="AV694" s="9"/>
      <c r="AW694" s="9"/>
      <c r="AX694" s="9"/>
      <c r="AY694" s="9"/>
      <c r="AZ694" s="9"/>
    </row>
    <row r="695" spans="1:52" ht="13.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  <c r="AQ695" s="9"/>
      <c r="AR695" s="9"/>
      <c r="AS695" s="9"/>
      <c r="AT695" s="9"/>
      <c r="AU695" s="9"/>
      <c r="AV695" s="9"/>
      <c r="AW695" s="9"/>
      <c r="AX695" s="9"/>
      <c r="AY695" s="9"/>
      <c r="AZ695" s="9"/>
    </row>
    <row r="696" spans="1:52" ht="13.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  <c r="AQ696" s="9"/>
      <c r="AR696" s="9"/>
      <c r="AS696" s="9"/>
      <c r="AT696" s="9"/>
      <c r="AU696" s="9"/>
      <c r="AV696" s="9"/>
      <c r="AW696" s="9"/>
      <c r="AX696" s="9"/>
      <c r="AY696" s="9"/>
      <c r="AZ696" s="9"/>
    </row>
    <row r="697" spans="1:52" ht="13.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  <c r="AQ697" s="9"/>
      <c r="AR697" s="9"/>
      <c r="AS697" s="9"/>
      <c r="AT697" s="9"/>
      <c r="AU697" s="9"/>
      <c r="AV697" s="9"/>
      <c r="AW697" s="9"/>
      <c r="AX697" s="9"/>
      <c r="AY697" s="9"/>
      <c r="AZ697" s="9"/>
    </row>
    <row r="698" spans="1:52" ht="13.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  <c r="AQ698" s="9"/>
      <c r="AR698" s="9"/>
      <c r="AS698" s="9"/>
      <c r="AT698" s="9"/>
      <c r="AU698" s="9"/>
      <c r="AV698" s="9"/>
      <c r="AW698" s="9"/>
      <c r="AX698" s="9"/>
      <c r="AY698" s="9"/>
      <c r="AZ698" s="9"/>
    </row>
    <row r="699" spans="1:52" ht="13.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  <c r="AQ699" s="9"/>
      <c r="AR699" s="9"/>
      <c r="AS699" s="9"/>
      <c r="AT699" s="9"/>
      <c r="AU699" s="9"/>
      <c r="AV699" s="9"/>
      <c r="AW699" s="9"/>
      <c r="AX699" s="9"/>
      <c r="AY699" s="9"/>
      <c r="AZ699" s="9"/>
    </row>
    <row r="700" spans="1:52" ht="13.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  <c r="AQ700" s="9"/>
      <c r="AR700" s="9"/>
      <c r="AS700" s="9"/>
      <c r="AT700" s="9"/>
      <c r="AU700" s="9"/>
      <c r="AV700" s="9"/>
      <c r="AW700" s="9"/>
      <c r="AX700" s="9"/>
      <c r="AY700" s="9"/>
      <c r="AZ700" s="9"/>
    </row>
    <row r="701" spans="1:52" ht="13.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  <c r="AQ701" s="9"/>
      <c r="AR701" s="9"/>
      <c r="AS701" s="9"/>
      <c r="AT701" s="9"/>
      <c r="AU701" s="9"/>
      <c r="AV701" s="9"/>
      <c r="AW701" s="9"/>
      <c r="AX701" s="9"/>
      <c r="AY701" s="9"/>
      <c r="AZ701" s="9"/>
    </row>
    <row r="702" spans="1:52" ht="13.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  <c r="AQ702" s="9"/>
      <c r="AR702" s="9"/>
      <c r="AS702" s="9"/>
      <c r="AT702" s="9"/>
      <c r="AU702" s="9"/>
      <c r="AV702" s="9"/>
      <c r="AW702" s="9"/>
      <c r="AX702" s="9"/>
      <c r="AY702" s="9"/>
      <c r="AZ702" s="9"/>
    </row>
    <row r="703" spans="1:52" ht="13.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  <c r="AQ703" s="9"/>
      <c r="AR703" s="9"/>
      <c r="AS703" s="9"/>
      <c r="AT703" s="9"/>
      <c r="AU703" s="9"/>
      <c r="AV703" s="9"/>
      <c r="AW703" s="9"/>
      <c r="AX703" s="9"/>
      <c r="AY703" s="9"/>
      <c r="AZ703" s="9"/>
    </row>
    <row r="704" spans="1:52" ht="13.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  <c r="AQ704" s="9"/>
      <c r="AR704" s="9"/>
      <c r="AS704" s="9"/>
      <c r="AT704" s="9"/>
      <c r="AU704" s="9"/>
      <c r="AV704" s="9"/>
      <c r="AW704" s="9"/>
      <c r="AX704" s="9"/>
      <c r="AY704" s="9"/>
      <c r="AZ704" s="9"/>
    </row>
    <row r="705" spans="1:52" ht="13.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  <c r="AQ705" s="9"/>
      <c r="AR705" s="9"/>
      <c r="AS705" s="9"/>
      <c r="AT705" s="9"/>
      <c r="AU705" s="9"/>
      <c r="AV705" s="9"/>
      <c r="AW705" s="9"/>
      <c r="AX705" s="9"/>
      <c r="AY705" s="9"/>
      <c r="AZ705" s="9"/>
    </row>
    <row r="706" spans="1:52" ht="13.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  <c r="AQ706" s="9"/>
      <c r="AR706" s="9"/>
      <c r="AS706" s="9"/>
      <c r="AT706" s="9"/>
      <c r="AU706" s="9"/>
      <c r="AV706" s="9"/>
      <c r="AW706" s="9"/>
      <c r="AX706" s="9"/>
      <c r="AY706" s="9"/>
      <c r="AZ706" s="9"/>
    </row>
    <row r="707" spans="1:52" ht="13.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  <c r="AQ707" s="9"/>
      <c r="AR707" s="9"/>
      <c r="AS707" s="9"/>
      <c r="AT707" s="9"/>
      <c r="AU707" s="9"/>
      <c r="AV707" s="9"/>
      <c r="AW707" s="9"/>
      <c r="AX707" s="9"/>
      <c r="AY707" s="9"/>
      <c r="AZ707" s="9"/>
    </row>
    <row r="708" spans="1:52" ht="13.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  <c r="AQ708" s="9"/>
      <c r="AR708" s="9"/>
      <c r="AS708" s="9"/>
      <c r="AT708" s="9"/>
      <c r="AU708" s="9"/>
      <c r="AV708" s="9"/>
      <c r="AW708" s="9"/>
      <c r="AX708" s="9"/>
      <c r="AY708" s="9"/>
      <c r="AZ708" s="9"/>
    </row>
    <row r="709" spans="1:52" ht="13.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  <c r="AQ709" s="9"/>
      <c r="AR709" s="9"/>
      <c r="AS709" s="9"/>
      <c r="AT709" s="9"/>
      <c r="AU709" s="9"/>
      <c r="AV709" s="9"/>
      <c r="AW709" s="9"/>
      <c r="AX709" s="9"/>
      <c r="AY709" s="9"/>
      <c r="AZ709" s="9"/>
    </row>
    <row r="710" spans="1:52" ht="13.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  <c r="AQ710" s="9"/>
      <c r="AR710" s="9"/>
      <c r="AS710" s="9"/>
      <c r="AT710" s="9"/>
      <c r="AU710" s="9"/>
      <c r="AV710" s="9"/>
      <c r="AW710" s="9"/>
      <c r="AX710" s="9"/>
      <c r="AY710" s="9"/>
      <c r="AZ710" s="9"/>
    </row>
    <row r="711" spans="1:52" ht="13.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  <c r="AQ711" s="9"/>
      <c r="AR711" s="9"/>
      <c r="AS711" s="9"/>
      <c r="AT711" s="9"/>
      <c r="AU711" s="9"/>
      <c r="AV711" s="9"/>
      <c r="AW711" s="9"/>
      <c r="AX711" s="9"/>
      <c r="AY711" s="9"/>
      <c r="AZ711" s="9"/>
    </row>
    <row r="712" spans="1:52" ht="13.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  <c r="AQ712" s="9"/>
      <c r="AR712" s="9"/>
      <c r="AS712" s="9"/>
      <c r="AT712" s="9"/>
      <c r="AU712" s="9"/>
      <c r="AV712" s="9"/>
      <c r="AW712" s="9"/>
      <c r="AX712" s="9"/>
      <c r="AY712" s="9"/>
      <c r="AZ712" s="9"/>
    </row>
    <row r="713" spans="1:52" ht="13.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  <c r="AQ713" s="9"/>
      <c r="AR713" s="9"/>
      <c r="AS713" s="9"/>
      <c r="AT713" s="9"/>
      <c r="AU713" s="9"/>
      <c r="AV713" s="9"/>
      <c r="AW713" s="9"/>
      <c r="AX713" s="9"/>
      <c r="AY713" s="9"/>
      <c r="AZ713" s="9"/>
    </row>
    <row r="714" spans="1:52" ht="13.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  <c r="AQ714" s="9"/>
      <c r="AR714" s="9"/>
      <c r="AS714" s="9"/>
      <c r="AT714" s="9"/>
      <c r="AU714" s="9"/>
      <c r="AV714" s="9"/>
      <c r="AW714" s="9"/>
      <c r="AX714" s="9"/>
      <c r="AY714" s="9"/>
      <c r="AZ714" s="9"/>
    </row>
    <row r="715" spans="1:52" ht="13.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  <c r="AQ715" s="9"/>
      <c r="AR715" s="9"/>
      <c r="AS715" s="9"/>
      <c r="AT715" s="9"/>
      <c r="AU715" s="9"/>
      <c r="AV715" s="9"/>
      <c r="AW715" s="9"/>
      <c r="AX715" s="9"/>
      <c r="AY715" s="9"/>
      <c r="AZ715" s="9"/>
    </row>
    <row r="716" spans="1:52" ht="13.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  <c r="AQ716" s="9"/>
      <c r="AR716" s="9"/>
      <c r="AS716" s="9"/>
      <c r="AT716" s="9"/>
      <c r="AU716" s="9"/>
      <c r="AV716" s="9"/>
      <c r="AW716" s="9"/>
      <c r="AX716" s="9"/>
      <c r="AY716" s="9"/>
      <c r="AZ716" s="9"/>
    </row>
    <row r="717" spans="1:52" ht="13.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  <c r="AQ717" s="9"/>
      <c r="AR717" s="9"/>
      <c r="AS717" s="9"/>
      <c r="AT717" s="9"/>
      <c r="AU717" s="9"/>
      <c r="AV717" s="9"/>
      <c r="AW717" s="9"/>
      <c r="AX717" s="9"/>
      <c r="AY717" s="9"/>
      <c r="AZ717" s="9"/>
    </row>
    <row r="718" spans="1:52" ht="13.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  <c r="AQ718" s="9"/>
      <c r="AR718" s="9"/>
      <c r="AS718" s="9"/>
      <c r="AT718" s="9"/>
      <c r="AU718" s="9"/>
      <c r="AV718" s="9"/>
      <c r="AW718" s="9"/>
      <c r="AX718" s="9"/>
      <c r="AY718" s="9"/>
      <c r="AZ718" s="9"/>
    </row>
    <row r="719" spans="1:52" ht="13.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  <c r="AQ719" s="9"/>
      <c r="AR719" s="9"/>
      <c r="AS719" s="9"/>
      <c r="AT719" s="9"/>
      <c r="AU719" s="9"/>
      <c r="AV719" s="9"/>
      <c r="AW719" s="9"/>
      <c r="AX719" s="9"/>
      <c r="AY719" s="9"/>
      <c r="AZ719" s="9"/>
    </row>
    <row r="720" spans="1:52" ht="13.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  <c r="AQ720" s="9"/>
      <c r="AR720" s="9"/>
      <c r="AS720" s="9"/>
      <c r="AT720" s="9"/>
      <c r="AU720" s="9"/>
      <c r="AV720" s="9"/>
      <c r="AW720" s="9"/>
      <c r="AX720" s="9"/>
      <c r="AY720" s="9"/>
      <c r="AZ720" s="9"/>
    </row>
    <row r="721" spans="1:52" ht="13.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  <c r="AQ721" s="9"/>
      <c r="AR721" s="9"/>
      <c r="AS721" s="9"/>
      <c r="AT721" s="9"/>
      <c r="AU721" s="9"/>
      <c r="AV721" s="9"/>
      <c r="AW721" s="9"/>
      <c r="AX721" s="9"/>
      <c r="AY721" s="9"/>
      <c r="AZ721" s="9"/>
    </row>
    <row r="722" spans="1:52" ht="13.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  <c r="AQ722" s="9"/>
      <c r="AR722" s="9"/>
      <c r="AS722" s="9"/>
      <c r="AT722" s="9"/>
      <c r="AU722" s="9"/>
      <c r="AV722" s="9"/>
      <c r="AW722" s="9"/>
      <c r="AX722" s="9"/>
      <c r="AY722" s="9"/>
      <c r="AZ722" s="9"/>
    </row>
    <row r="723" spans="1:52" ht="13.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  <c r="AQ723" s="9"/>
      <c r="AR723" s="9"/>
      <c r="AS723" s="9"/>
      <c r="AT723" s="9"/>
      <c r="AU723" s="9"/>
      <c r="AV723" s="9"/>
      <c r="AW723" s="9"/>
      <c r="AX723" s="9"/>
      <c r="AY723" s="9"/>
      <c r="AZ723" s="9"/>
    </row>
    <row r="724" spans="1:52" ht="13.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  <c r="AQ724" s="9"/>
      <c r="AR724" s="9"/>
      <c r="AS724" s="9"/>
      <c r="AT724" s="9"/>
      <c r="AU724" s="9"/>
      <c r="AV724" s="9"/>
      <c r="AW724" s="9"/>
      <c r="AX724" s="9"/>
      <c r="AY724" s="9"/>
      <c r="AZ724" s="9"/>
    </row>
    <row r="725" spans="1:52" ht="13.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  <c r="AQ725" s="9"/>
      <c r="AR725" s="9"/>
      <c r="AS725" s="9"/>
      <c r="AT725" s="9"/>
      <c r="AU725" s="9"/>
      <c r="AV725" s="9"/>
      <c r="AW725" s="9"/>
      <c r="AX725" s="9"/>
      <c r="AY725" s="9"/>
      <c r="AZ725" s="9"/>
    </row>
    <row r="726" spans="1:52" ht="13.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  <c r="AQ726" s="9"/>
      <c r="AR726" s="9"/>
      <c r="AS726" s="9"/>
      <c r="AT726" s="9"/>
      <c r="AU726" s="9"/>
      <c r="AV726" s="9"/>
      <c r="AW726" s="9"/>
      <c r="AX726" s="9"/>
      <c r="AY726" s="9"/>
      <c r="AZ726" s="9"/>
    </row>
    <row r="727" spans="1:52" ht="13.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  <c r="AQ727" s="9"/>
      <c r="AR727" s="9"/>
      <c r="AS727" s="9"/>
      <c r="AT727" s="9"/>
      <c r="AU727" s="9"/>
      <c r="AV727" s="9"/>
      <c r="AW727" s="9"/>
      <c r="AX727" s="9"/>
      <c r="AY727" s="9"/>
      <c r="AZ727" s="9"/>
    </row>
    <row r="728" spans="1:52" ht="13.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  <c r="AQ728" s="9"/>
      <c r="AR728" s="9"/>
      <c r="AS728" s="9"/>
      <c r="AT728" s="9"/>
      <c r="AU728" s="9"/>
      <c r="AV728" s="9"/>
      <c r="AW728" s="9"/>
      <c r="AX728" s="9"/>
      <c r="AY728" s="9"/>
      <c r="AZ728" s="9"/>
    </row>
    <row r="729" spans="1:52" ht="13.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  <c r="AQ729" s="9"/>
      <c r="AR729" s="9"/>
      <c r="AS729" s="9"/>
      <c r="AT729" s="9"/>
      <c r="AU729" s="9"/>
      <c r="AV729" s="9"/>
      <c r="AW729" s="9"/>
      <c r="AX729" s="9"/>
      <c r="AY729" s="9"/>
      <c r="AZ729" s="9"/>
    </row>
    <row r="730" spans="1:52" ht="13.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  <c r="AQ730" s="9"/>
      <c r="AR730" s="9"/>
      <c r="AS730" s="9"/>
      <c r="AT730" s="9"/>
      <c r="AU730" s="9"/>
      <c r="AV730" s="9"/>
      <c r="AW730" s="9"/>
      <c r="AX730" s="9"/>
      <c r="AY730" s="9"/>
      <c r="AZ730" s="9"/>
    </row>
    <row r="731" spans="1:52" ht="13.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  <c r="AQ731" s="9"/>
      <c r="AR731" s="9"/>
      <c r="AS731" s="9"/>
      <c r="AT731" s="9"/>
      <c r="AU731" s="9"/>
      <c r="AV731" s="9"/>
      <c r="AW731" s="9"/>
      <c r="AX731" s="9"/>
      <c r="AY731" s="9"/>
      <c r="AZ731" s="9"/>
    </row>
    <row r="732" spans="1:52" ht="13.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  <c r="AQ732" s="9"/>
      <c r="AR732" s="9"/>
      <c r="AS732" s="9"/>
      <c r="AT732" s="9"/>
      <c r="AU732" s="9"/>
      <c r="AV732" s="9"/>
      <c r="AW732" s="9"/>
      <c r="AX732" s="9"/>
      <c r="AY732" s="9"/>
      <c r="AZ732" s="9"/>
    </row>
    <row r="733" spans="1:52" ht="13.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  <c r="AQ733" s="9"/>
      <c r="AR733" s="9"/>
      <c r="AS733" s="9"/>
      <c r="AT733" s="9"/>
      <c r="AU733" s="9"/>
      <c r="AV733" s="9"/>
      <c r="AW733" s="9"/>
      <c r="AX733" s="9"/>
      <c r="AY733" s="9"/>
      <c r="AZ733" s="9"/>
    </row>
    <row r="734" spans="1:52" ht="13.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  <c r="AQ734" s="9"/>
      <c r="AR734" s="9"/>
      <c r="AS734" s="9"/>
      <c r="AT734" s="9"/>
      <c r="AU734" s="9"/>
      <c r="AV734" s="9"/>
      <c r="AW734" s="9"/>
      <c r="AX734" s="9"/>
      <c r="AY734" s="9"/>
      <c r="AZ734" s="9"/>
    </row>
    <row r="735" spans="1:52" ht="13.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  <c r="AQ735" s="9"/>
      <c r="AR735" s="9"/>
      <c r="AS735" s="9"/>
      <c r="AT735" s="9"/>
      <c r="AU735" s="9"/>
      <c r="AV735" s="9"/>
      <c r="AW735" s="9"/>
      <c r="AX735" s="9"/>
      <c r="AY735" s="9"/>
      <c r="AZ735" s="9"/>
    </row>
    <row r="736" spans="1:52" ht="13.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  <c r="AQ736" s="9"/>
      <c r="AR736" s="9"/>
      <c r="AS736" s="9"/>
      <c r="AT736" s="9"/>
      <c r="AU736" s="9"/>
      <c r="AV736" s="9"/>
      <c r="AW736" s="9"/>
      <c r="AX736" s="9"/>
      <c r="AY736" s="9"/>
      <c r="AZ736" s="9"/>
    </row>
    <row r="737" spans="1:52" ht="13.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  <c r="AQ737" s="9"/>
      <c r="AR737" s="9"/>
      <c r="AS737" s="9"/>
      <c r="AT737" s="9"/>
      <c r="AU737" s="9"/>
      <c r="AV737" s="9"/>
      <c r="AW737" s="9"/>
      <c r="AX737" s="9"/>
      <c r="AY737" s="9"/>
      <c r="AZ737" s="9"/>
    </row>
    <row r="738" spans="1:52" ht="13.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  <c r="AQ738" s="9"/>
      <c r="AR738" s="9"/>
      <c r="AS738" s="9"/>
      <c r="AT738" s="9"/>
      <c r="AU738" s="9"/>
      <c r="AV738" s="9"/>
      <c r="AW738" s="9"/>
      <c r="AX738" s="9"/>
      <c r="AY738" s="9"/>
      <c r="AZ738" s="9"/>
    </row>
    <row r="739" spans="1:52" ht="13.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  <c r="AQ739" s="9"/>
      <c r="AR739" s="9"/>
      <c r="AS739" s="9"/>
      <c r="AT739" s="9"/>
      <c r="AU739" s="9"/>
      <c r="AV739" s="9"/>
      <c r="AW739" s="9"/>
      <c r="AX739" s="9"/>
      <c r="AY739" s="9"/>
      <c r="AZ739" s="9"/>
    </row>
    <row r="740" spans="1:52" ht="13.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  <c r="AQ740" s="9"/>
      <c r="AR740" s="9"/>
      <c r="AS740" s="9"/>
      <c r="AT740" s="9"/>
      <c r="AU740" s="9"/>
      <c r="AV740" s="9"/>
      <c r="AW740" s="9"/>
      <c r="AX740" s="9"/>
      <c r="AY740" s="9"/>
      <c r="AZ740" s="9"/>
    </row>
    <row r="741" spans="1:52" ht="13.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  <c r="AQ741" s="9"/>
      <c r="AR741" s="9"/>
      <c r="AS741" s="9"/>
      <c r="AT741" s="9"/>
      <c r="AU741" s="9"/>
      <c r="AV741" s="9"/>
      <c r="AW741" s="9"/>
      <c r="AX741" s="9"/>
      <c r="AY741" s="9"/>
      <c r="AZ741" s="9"/>
    </row>
    <row r="742" spans="1:52" ht="13.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  <c r="AQ742" s="9"/>
      <c r="AR742" s="9"/>
      <c r="AS742" s="9"/>
      <c r="AT742" s="9"/>
      <c r="AU742" s="9"/>
      <c r="AV742" s="9"/>
      <c r="AW742" s="9"/>
      <c r="AX742" s="9"/>
      <c r="AY742" s="9"/>
      <c r="AZ742" s="9"/>
    </row>
    <row r="743" spans="1:52" ht="13.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  <c r="AQ743" s="9"/>
      <c r="AR743" s="9"/>
      <c r="AS743" s="9"/>
      <c r="AT743" s="9"/>
      <c r="AU743" s="9"/>
      <c r="AV743" s="9"/>
      <c r="AW743" s="9"/>
      <c r="AX743" s="9"/>
      <c r="AY743" s="9"/>
      <c r="AZ743" s="9"/>
    </row>
    <row r="744" spans="1:52" ht="13.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  <c r="AQ744" s="9"/>
      <c r="AR744" s="9"/>
      <c r="AS744" s="9"/>
      <c r="AT744" s="9"/>
      <c r="AU744" s="9"/>
      <c r="AV744" s="9"/>
      <c r="AW744" s="9"/>
      <c r="AX744" s="9"/>
      <c r="AY744" s="9"/>
      <c r="AZ744" s="9"/>
    </row>
    <row r="745" spans="1:52" ht="13.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  <c r="AQ745" s="9"/>
      <c r="AR745" s="9"/>
      <c r="AS745" s="9"/>
      <c r="AT745" s="9"/>
      <c r="AU745" s="9"/>
      <c r="AV745" s="9"/>
      <c r="AW745" s="9"/>
      <c r="AX745" s="9"/>
      <c r="AY745" s="9"/>
      <c r="AZ745" s="9"/>
    </row>
    <row r="746" spans="1:52" ht="13.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  <c r="AQ746" s="9"/>
      <c r="AR746" s="9"/>
      <c r="AS746" s="9"/>
      <c r="AT746" s="9"/>
      <c r="AU746" s="9"/>
      <c r="AV746" s="9"/>
      <c r="AW746" s="9"/>
      <c r="AX746" s="9"/>
      <c r="AY746" s="9"/>
      <c r="AZ746" s="9"/>
    </row>
    <row r="747" spans="1:52" ht="13.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  <c r="AQ747" s="9"/>
      <c r="AR747" s="9"/>
      <c r="AS747" s="9"/>
      <c r="AT747" s="9"/>
      <c r="AU747" s="9"/>
      <c r="AV747" s="9"/>
      <c r="AW747" s="9"/>
      <c r="AX747" s="9"/>
      <c r="AY747" s="9"/>
      <c r="AZ747" s="9"/>
    </row>
    <row r="748" spans="1:52" ht="13.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  <c r="AQ748" s="9"/>
      <c r="AR748" s="9"/>
      <c r="AS748" s="9"/>
      <c r="AT748" s="9"/>
      <c r="AU748" s="9"/>
      <c r="AV748" s="9"/>
      <c r="AW748" s="9"/>
      <c r="AX748" s="9"/>
      <c r="AY748" s="9"/>
      <c r="AZ748" s="9"/>
    </row>
    <row r="749" spans="1:52" ht="13.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  <c r="AQ749" s="9"/>
      <c r="AR749" s="9"/>
      <c r="AS749" s="9"/>
      <c r="AT749" s="9"/>
      <c r="AU749" s="9"/>
      <c r="AV749" s="9"/>
      <c r="AW749" s="9"/>
      <c r="AX749" s="9"/>
      <c r="AY749" s="9"/>
      <c r="AZ749" s="9"/>
    </row>
    <row r="750" spans="1:52" ht="13.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  <c r="AQ750" s="9"/>
      <c r="AR750" s="9"/>
      <c r="AS750" s="9"/>
      <c r="AT750" s="9"/>
      <c r="AU750" s="9"/>
      <c r="AV750" s="9"/>
      <c r="AW750" s="9"/>
      <c r="AX750" s="9"/>
      <c r="AY750" s="9"/>
      <c r="AZ750" s="9"/>
    </row>
    <row r="751" spans="1:52" ht="13.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  <c r="AQ751" s="9"/>
      <c r="AR751" s="9"/>
      <c r="AS751" s="9"/>
      <c r="AT751" s="9"/>
      <c r="AU751" s="9"/>
      <c r="AV751" s="9"/>
      <c r="AW751" s="9"/>
      <c r="AX751" s="9"/>
      <c r="AY751" s="9"/>
      <c r="AZ751" s="9"/>
    </row>
    <row r="752" spans="1:52" ht="13.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  <c r="AQ752" s="9"/>
      <c r="AR752" s="9"/>
      <c r="AS752" s="9"/>
      <c r="AT752" s="9"/>
      <c r="AU752" s="9"/>
      <c r="AV752" s="9"/>
      <c r="AW752" s="9"/>
      <c r="AX752" s="9"/>
      <c r="AY752" s="9"/>
      <c r="AZ752" s="9"/>
    </row>
    <row r="753" spans="1:52" ht="13.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  <c r="AQ753" s="9"/>
      <c r="AR753" s="9"/>
      <c r="AS753" s="9"/>
      <c r="AT753" s="9"/>
      <c r="AU753" s="9"/>
      <c r="AV753" s="9"/>
      <c r="AW753" s="9"/>
      <c r="AX753" s="9"/>
      <c r="AY753" s="9"/>
      <c r="AZ753" s="9"/>
    </row>
    <row r="754" spans="1:52" ht="13.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  <c r="AQ754" s="9"/>
      <c r="AR754" s="9"/>
      <c r="AS754" s="9"/>
      <c r="AT754" s="9"/>
      <c r="AU754" s="9"/>
      <c r="AV754" s="9"/>
      <c r="AW754" s="9"/>
      <c r="AX754" s="9"/>
      <c r="AY754" s="9"/>
      <c r="AZ754" s="9"/>
    </row>
    <row r="755" spans="1:52" ht="13.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  <c r="AQ755" s="9"/>
      <c r="AR755" s="9"/>
      <c r="AS755" s="9"/>
      <c r="AT755" s="9"/>
      <c r="AU755" s="9"/>
      <c r="AV755" s="9"/>
      <c r="AW755" s="9"/>
      <c r="AX755" s="9"/>
      <c r="AY755" s="9"/>
      <c r="AZ755" s="9"/>
    </row>
    <row r="756" spans="1:52" ht="13.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  <c r="AQ756" s="9"/>
      <c r="AR756" s="9"/>
      <c r="AS756" s="9"/>
      <c r="AT756" s="9"/>
      <c r="AU756" s="9"/>
      <c r="AV756" s="9"/>
      <c r="AW756" s="9"/>
      <c r="AX756" s="9"/>
      <c r="AY756" s="9"/>
      <c r="AZ756" s="9"/>
    </row>
    <row r="757" spans="1:52" ht="13.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  <c r="AQ757" s="9"/>
      <c r="AR757" s="9"/>
      <c r="AS757" s="9"/>
      <c r="AT757" s="9"/>
      <c r="AU757" s="9"/>
      <c r="AV757" s="9"/>
      <c r="AW757" s="9"/>
      <c r="AX757" s="9"/>
      <c r="AY757" s="9"/>
      <c r="AZ757" s="9"/>
    </row>
    <row r="758" spans="1:52" ht="13.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  <c r="AQ758" s="9"/>
      <c r="AR758" s="9"/>
      <c r="AS758" s="9"/>
      <c r="AT758" s="9"/>
      <c r="AU758" s="9"/>
      <c r="AV758" s="9"/>
      <c r="AW758" s="9"/>
      <c r="AX758" s="9"/>
      <c r="AY758" s="9"/>
      <c r="AZ758" s="9"/>
    </row>
    <row r="759" spans="1:52" ht="13.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  <c r="AQ759" s="9"/>
      <c r="AR759" s="9"/>
      <c r="AS759" s="9"/>
      <c r="AT759" s="9"/>
      <c r="AU759" s="9"/>
      <c r="AV759" s="9"/>
      <c r="AW759" s="9"/>
      <c r="AX759" s="9"/>
      <c r="AY759" s="9"/>
      <c r="AZ759" s="9"/>
    </row>
    <row r="760" spans="1:52" ht="13.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  <c r="AQ760" s="9"/>
      <c r="AR760" s="9"/>
      <c r="AS760" s="9"/>
      <c r="AT760" s="9"/>
      <c r="AU760" s="9"/>
      <c r="AV760" s="9"/>
      <c r="AW760" s="9"/>
      <c r="AX760" s="9"/>
      <c r="AY760" s="9"/>
      <c r="AZ760" s="9"/>
    </row>
    <row r="761" spans="1:52" ht="13.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  <c r="AQ761" s="9"/>
      <c r="AR761" s="9"/>
      <c r="AS761" s="9"/>
      <c r="AT761" s="9"/>
      <c r="AU761" s="9"/>
      <c r="AV761" s="9"/>
      <c r="AW761" s="9"/>
      <c r="AX761" s="9"/>
      <c r="AY761" s="9"/>
      <c r="AZ761" s="9"/>
    </row>
    <row r="762" spans="1:52" ht="13.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  <c r="AQ762" s="9"/>
      <c r="AR762" s="9"/>
      <c r="AS762" s="9"/>
      <c r="AT762" s="9"/>
      <c r="AU762" s="9"/>
      <c r="AV762" s="9"/>
      <c r="AW762" s="9"/>
      <c r="AX762" s="9"/>
      <c r="AY762" s="9"/>
      <c r="AZ762" s="9"/>
    </row>
    <row r="763" spans="1:52" ht="13.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  <c r="AQ763" s="9"/>
      <c r="AR763" s="9"/>
      <c r="AS763" s="9"/>
      <c r="AT763" s="9"/>
      <c r="AU763" s="9"/>
      <c r="AV763" s="9"/>
      <c r="AW763" s="9"/>
      <c r="AX763" s="9"/>
      <c r="AY763" s="9"/>
      <c r="AZ763" s="9"/>
    </row>
    <row r="764" spans="1:52" ht="13.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  <c r="AQ764" s="9"/>
      <c r="AR764" s="9"/>
      <c r="AS764" s="9"/>
      <c r="AT764" s="9"/>
      <c r="AU764" s="9"/>
      <c r="AV764" s="9"/>
      <c r="AW764" s="9"/>
      <c r="AX764" s="9"/>
      <c r="AY764" s="9"/>
      <c r="AZ764" s="9"/>
    </row>
    <row r="765" spans="1:52" ht="13.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  <c r="AQ765" s="9"/>
      <c r="AR765" s="9"/>
      <c r="AS765" s="9"/>
      <c r="AT765" s="9"/>
      <c r="AU765" s="9"/>
      <c r="AV765" s="9"/>
      <c r="AW765" s="9"/>
      <c r="AX765" s="9"/>
      <c r="AY765" s="9"/>
      <c r="AZ765" s="9"/>
    </row>
    <row r="766" spans="1:52" ht="13.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  <c r="AQ766" s="9"/>
      <c r="AR766" s="9"/>
      <c r="AS766" s="9"/>
      <c r="AT766" s="9"/>
      <c r="AU766" s="9"/>
      <c r="AV766" s="9"/>
      <c r="AW766" s="9"/>
      <c r="AX766" s="9"/>
      <c r="AY766" s="9"/>
      <c r="AZ766" s="9"/>
    </row>
    <row r="767" spans="1:52" ht="13.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  <c r="AQ767" s="9"/>
      <c r="AR767" s="9"/>
      <c r="AS767" s="9"/>
      <c r="AT767" s="9"/>
      <c r="AU767" s="9"/>
      <c r="AV767" s="9"/>
      <c r="AW767" s="9"/>
      <c r="AX767" s="9"/>
      <c r="AY767" s="9"/>
      <c r="AZ767" s="9"/>
    </row>
    <row r="768" spans="1:52" ht="13.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  <c r="AQ768" s="9"/>
      <c r="AR768" s="9"/>
      <c r="AS768" s="9"/>
      <c r="AT768" s="9"/>
      <c r="AU768" s="9"/>
      <c r="AV768" s="9"/>
      <c r="AW768" s="9"/>
      <c r="AX768" s="9"/>
      <c r="AY768" s="9"/>
      <c r="AZ768" s="9"/>
    </row>
    <row r="769" spans="1:52" ht="13.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  <c r="AQ769" s="9"/>
      <c r="AR769" s="9"/>
      <c r="AS769" s="9"/>
      <c r="AT769" s="9"/>
      <c r="AU769" s="9"/>
      <c r="AV769" s="9"/>
      <c r="AW769" s="9"/>
      <c r="AX769" s="9"/>
      <c r="AY769" s="9"/>
      <c r="AZ769" s="9"/>
    </row>
    <row r="770" spans="1:52" ht="13.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  <c r="AQ770" s="9"/>
      <c r="AR770" s="9"/>
      <c r="AS770" s="9"/>
      <c r="AT770" s="9"/>
      <c r="AU770" s="9"/>
      <c r="AV770" s="9"/>
      <c r="AW770" s="9"/>
      <c r="AX770" s="9"/>
      <c r="AY770" s="9"/>
      <c r="AZ770" s="9"/>
    </row>
    <row r="771" spans="1:52" ht="13.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  <c r="AQ771" s="9"/>
      <c r="AR771" s="9"/>
      <c r="AS771" s="9"/>
      <c r="AT771" s="9"/>
      <c r="AU771" s="9"/>
      <c r="AV771" s="9"/>
      <c r="AW771" s="9"/>
      <c r="AX771" s="9"/>
      <c r="AY771" s="9"/>
      <c r="AZ771" s="9"/>
    </row>
    <row r="772" spans="1:52" ht="13.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  <c r="AQ772" s="9"/>
      <c r="AR772" s="9"/>
      <c r="AS772" s="9"/>
      <c r="AT772" s="9"/>
      <c r="AU772" s="9"/>
      <c r="AV772" s="9"/>
      <c r="AW772" s="9"/>
      <c r="AX772" s="9"/>
      <c r="AY772" s="9"/>
      <c r="AZ772" s="9"/>
    </row>
    <row r="773" spans="1:52" ht="13.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  <c r="AQ773" s="9"/>
      <c r="AR773" s="9"/>
      <c r="AS773" s="9"/>
      <c r="AT773" s="9"/>
      <c r="AU773" s="9"/>
      <c r="AV773" s="9"/>
      <c r="AW773" s="9"/>
      <c r="AX773" s="9"/>
      <c r="AY773" s="9"/>
      <c r="AZ773" s="9"/>
    </row>
    <row r="774" spans="1:52" ht="13.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  <c r="AQ774" s="9"/>
      <c r="AR774" s="9"/>
      <c r="AS774" s="9"/>
      <c r="AT774" s="9"/>
      <c r="AU774" s="9"/>
      <c r="AV774" s="9"/>
      <c r="AW774" s="9"/>
      <c r="AX774" s="9"/>
      <c r="AY774" s="9"/>
      <c r="AZ774" s="9"/>
    </row>
    <row r="775" spans="1:52" ht="13.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  <c r="AQ775" s="9"/>
      <c r="AR775" s="9"/>
      <c r="AS775" s="9"/>
      <c r="AT775" s="9"/>
      <c r="AU775" s="9"/>
      <c r="AV775" s="9"/>
      <c r="AW775" s="9"/>
      <c r="AX775" s="9"/>
      <c r="AY775" s="9"/>
      <c r="AZ775" s="9"/>
    </row>
    <row r="776" spans="1:52" ht="13.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  <c r="AQ776" s="9"/>
      <c r="AR776" s="9"/>
      <c r="AS776" s="9"/>
      <c r="AT776" s="9"/>
      <c r="AU776" s="9"/>
      <c r="AV776" s="9"/>
      <c r="AW776" s="9"/>
      <c r="AX776" s="9"/>
      <c r="AY776" s="9"/>
      <c r="AZ776" s="9"/>
    </row>
    <row r="777" spans="1:52" ht="13.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  <c r="AQ777" s="9"/>
      <c r="AR777" s="9"/>
      <c r="AS777" s="9"/>
      <c r="AT777" s="9"/>
      <c r="AU777" s="9"/>
      <c r="AV777" s="9"/>
      <c r="AW777" s="9"/>
      <c r="AX777" s="9"/>
      <c r="AY777" s="9"/>
      <c r="AZ777" s="9"/>
    </row>
    <row r="778" spans="1:52" ht="13.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  <c r="AQ778" s="9"/>
      <c r="AR778" s="9"/>
      <c r="AS778" s="9"/>
      <c r="AT778" s="9"/>
      <c r="AU778" s="9"/>
      <c r="AV778" s="9"/>
      <c r="AW778" s="9"/>
      <c r="AX778" s="9"/>
      <c r="AY778" s="9"/>
      <c r="AZ778" s="9"/>
    </row>
    <row r="779" spans="1:52" ht="13.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  <c r="AQ779" s="9"/>
      <c r="AR779" s="9"/>
      <c r="AS779" s="9"/>
      <c r="AT779" s="9"/>
      <c r="AU779" s="9"/>
      <c r="AV779" s="9"/>
      <c r="AW779" s="9"/>
      <c r="AX779" s="9"/>
      <c r="AY779" s="9"/>
      <c r="AZ779" s="9"/>
    </row>
    <row r="780" spans="1:52" ht="13.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  <c r="AQ780" s="9"/>
      <c r="AR780" s="9"/>
      <c r="AS780" s="9"/>
      <c r="AT780" s="9"/>
      <c r="AU780" s="9"/>
      <c r="AV780" s="9"/>
      <c r="AW780" s="9"/>
      <c r="AX780" s="9"/>
      <c r="AY780" s="9"/>
      <c r="AZ780" s="9"/>
    </row>
    <row r="781" spans="1:52" ht="13.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  <c r="AQ781" s="9"/>
      <c r="AR781" s="9"/>
      <c r="AS781" s="9"/>
      <c r="AT781" s="9"/>
      <c r="AU781" s="9"/>
      <c r="AV781" s="9"/>
      <c r="AW781" s="9"/>
      <c r="AX781" s="9"/>
      <c r="AY781" s="9"/>
      <c r="AZ781" s="9"/>
    </row>
    <row r="782" spans="1:52" ht="13.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  <c r="AQ782" s="9"/>
      <c r="AR782" s="9"/>
      <c r="AS782" s="9"/>
      <c r="AT782" s="9"/>
      <c r="AU782" s="9"/>
      <c r="AV782" s="9"/>
      <c r="AW782" s="9"/>
      <c r="AX782" s="9"/>
      <c r="AY782" s="9"/>
      <c r="AZ782" s="9"/>
    </row>
    <row r="783" spans="1:52" ht="13.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  <c r="AQ783" s="9"/>
      <c r="AR783" s="9"/>
      <c r="AS783" s="9"/>
      <c r="AT783" s="9"/>
      <c r="AU783" s="9"/>
      <c r="AV783" s="9"/>
      <c r="AW783" s="9"/>
      <c r="AX783" s="9"/>
      <c r="AY783" s="9"/>
      <c r="AZ783" s="9"/>
    </row>
    <row r="784" spans="1:52" ht="13.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  <c r="AQ784" s="9"/>
      <c r="AR784" s="9"/>
      <c r="AS784" s="9"/>
      <c r="AT784" s="9"/>
      <c r="AU784" s="9"/>
      <c r="AV784" s="9"/>
      <c r="AW784" s="9"/>
      <c r="AX784" s="9"/>
      <c r="AY784" s="9"/>
      <c r="AZ784" s="9"/>
    </row>
    <row r="785" spans="1:52" ht="13.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  <c r="AQ785" s="9"/>
      <c r="AR785" s="9"/>
      <c r="AS785" s="9"/>
      <c r="AT785" s="9"/>
      <c r="AU785" s="9"/>
      <c r="AV785" s="9"/>
      <c r="AW785" s="9"/>
      <c r="AX785" s="9"/>
      <c r="AY785" s="9"/>
      <c r="AZ785" s="9"/>
    </row>
    <row r="786" spans="1:52" ht="13.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  <c r="AO786" s="9"/>
      <c r="AP786" s="9"/>
      <c r="AQ786" s="9"/>
      <c r="AR786" s="9"/>
      <c r="AS786" s="9"/>
      <c r="AT786" s="9"/>
      <c r="AU786" s="9"/>
      <c r="AV786" s="9"/>
      <c r="AW786" s="9"/>
      <c r="AX786" s="9"/>
      <c r="AY786" s="9"/>
      <c r="AZ786" s="9"/>
    </row>
    <row r="787" spans="1:52" ht="13.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  <c r="AQ787" s="9"/>
      <c r="AR787" s="9"/>
      <c r="AS787" s="9"/>
      <c r="AT787" s="9"/>
      <c r="AU787" s="9"/>
      <c r="AV787" s="9"/>
      <c r="AW787" s="9"/>
      <c r="AX787" s="9"/>
      <c r="AY787" s="9"/>
      <c r="AZ787" s="9"/>
    </row>
    <row r="788" spans="1:52" ht="13.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  <c r="AQ788" s="9"/>
      <c r="AR788" s="9"/>
      <c r="AS788" s="9"/>
      <c r="AT788" s="9"/>
      <c r="AU788" s="9"/>
      <c r="AV788" s="9"/>
      <c r="AW788" s="9"/>
      <c r="AX788" s="9"/>
      <c r="AY788" s="9"/>
      <c r="AZ788" s="9"/>
    </row>
    <row r="789" spans="1:52" ht="13.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  <c r="AQ789" s="9"/>
      <c r="AR789" s="9"/>
      <c r="AS789" s="9"/>
      <c r="AT789" s="9"/>
      <c r="AU789" s="9"/>
      <c r="AV789" s="9"/>
      <c r="AW789" s="9"/>
      <c r="AX789" s="9"/>
      <c r="AY789" s="9"/>
      <c r="AZ789" s="9"/>
    </row>
    <row r="790" spans="1:52" ht="13.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  <c r="AQ790" s="9"/>
      <c r="AR790" s="9"/>
      <c r="AS790" s="9"/>
      <c r="AT790" s="9"/>
      <c r="AU790" s="9"/>
      <c r="AV790" s="9"/>
      <c r="AW790" s="9"/>
      <c r="AX790" s="9"/>
      <c r="AY790" s="9"/>
      <c r="AZ790" s="9"/>
    </row>
    <row r="791" spans="1:52" ht="13.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  <c r="AQ791" s="9"/>
      <c r="AR791" s="9"/>
      <c r="AS791" s="9"/>
      <c r="AT791" s="9"/>
      <c r="AU791" s="9"/>
      <c r="AV791" s="9"/>
      <c r="AW791" s="9"/>
      <c r="AX791" s="9"/>
      <c r="AY791" s="9"/>
      <c r="AZ791" s="9"/>
    </row>
    <row r="792" spans="1:52" ht="13.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  <c r="AQ792" s="9"/>
      <c r="AR792" s="9"/>
      <c r="AS792" s="9"/>
      <c r="AT792" s="9"/>
      <c r="AU792" s="9"/>
      <c r="AV792" s="9"/>
      <c r="AW792" s="9"/>
      <c r="AX792" s="9"/>
      <c r="AY792" s="9"/>
      <c r="AZ792" s="9"/>
    </row>
    <row r="793" spans="1:52" ht="13.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  <c r="AQ793" s="9"/>
      <c r="AR793" s="9"/>
      <c r="AS793" s="9"/>
      <c r="AT793" s="9"/>
      <c r="AU793" s="9"/>
      <c r="AV793" s="9"/>
      <c r="AW793" s="9"/>
      <c r="AX793" s="9"/>
      <c r="AY793" s="9"/>
      <c r="AZ793" s="9"/>
    </row>
    <row r="794" spans="1:52" ht="13.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  <c r="AQ794" s="9"/>
      <c r="AR794" s="9"/>
      <c r="AS794" s="9"/>
      <c r="AT794" s="9"/>
      <c r="AU794" s="9"/>
      <c r="AV794" s="9"/>
      <c r="AW794" s="9"/>
      <c r="AX794" s="9"/>
      <c r="AY794" s="9"/>
      <c r="AZ794" s="9"/>
    </row>
    <row r="795" spans="1:52" ht="13.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  <c r="AQ795" s="9"/>
      <c r="AR795" s="9"/>
      <c r="AS795" s="9"/>
      <c r="AT795" s="9"/>
      <c r="AU795" s="9"/>
      <c r="AV795" s="9"/>
      <c r="AW795" s="9"/>
      <c r="AX795" s="9"/>
      <c r="AY795" s="9"/>
      <c r="AZ795" s="9"/>
    </row>
    <row r="796" spans="1:52" ht="13.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  <c r="AQ796" s="9"/>
      <c r="AR796" s="9"/>
      <c r="AS796" s="9"/>
      <c r="AT796" s="9"/>
      <c r="AU796" s="9"/>
      <c r="AV796" s="9"/>
      <c r="AW796" s="9"/>
      <c r="AX796" s="9"/>
      <c r="AY796" s="9"/>
      <c r="AZ796" s="9"/>
    </row>
    <row r="797" spans="1:52" ht="13.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  <c r="AQ797" s="9"/>
      <c r="AR797" s="9"/>
      <c r="AS797" s="9"/>
      <c r="AT797" s="9"/>
      <c r="AU797" s="9"/>
      <c r="AV797" s="9"/>
      <c r="AW797" s="9"/>
      <c r="AX797" s="9"/>
      <c r="AY797" s="9"/>
      <c r="AZ797" s="9"/>
    </row>
    <row r="798" spans="1:52" ht="13.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  <c r="AQ798" s="9"/>
      <c r="AR798" s="9"/>
      <c r="AS798" s="9"/>
      <c r="AT798" s="9"/>
      <c r="AU798" s="9"/>
      <c r="AV798" s="9"/>
      <c r="AW798" s="9"/>
      <c r="AX798" s="9"/>
      <c r="AY798" s="9"/>
      <c r="AZ798" s="9"/>
    </row>
    <row r="799" spans="1:52" ht="13.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  <c r="AQ799" s="9"/>
      <c r="AR799" s="9"/>
      <c r="AS799" s="9"/>
      <c r="AT799" s="9"/>
      <c r="AU799" s="9"/>
      <c r="AV799" s="9"/>
      <c r="AW799" s="9"/>
      <c r="AX799" s="9"/>
      <c r="AY799" s="9"/>
      <c r="AZ799" s="9"/>
    </row>
    <row r="800" spans="1:52" ht="13.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  <c r="AQ800" s="9"/>
      <c r="AR800" s="9"/>
      <c r="AS800" s="9"/>
      <c r="AT800" s="9"/>
      <c r="AU800" s="9"/>
      <c r="AV800" s="9"/>
      <c r="AW800" s="9"/>
      <c r="AX800" s="9"/>
      <c r="AY800" s="9"/>
      <c r="AZ800" s="9"/>
    </row>
    <row r="801" spans="1:52" ht="13.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  <c r="AQ801" s="9"/>
      <c r="AR801" s="9"/>
      <c r="AS801" s="9"/>
      <c r="AT801" s="9"/>
      <c r="AU801" s="9"/>
      <c r="AV801" s="9"/>
      <c r="AW801" s="9"/>
      <c r="AX801" s="9"/>
      <c r="AY801" s="9"/>
      <c r="AZ801" s="9"/>
    </row>
    <row r="802" spans="1:52" ht="13.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  <c r="AQ802" s="9"/>
      <c r="AR802" s="9"/>
      <c r="AS802" s="9"/>
      <c r="AT802" s="9"/>
      <c r="AU802" s="9"/>
      <c r="AV802" s="9"/>
      <c r="AW802" s="9"/>
      <c r="AX802" s="9"/>
      <c r="AY802" s="9"/>
      <c r="AZ802" s="9"/>
    </row>
    <row r="803" spans="1:52" ht="13.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  <c r="AQ803" s="9"/>
      <c r="AR803" s="9"/>
      <c r="AS803" s="9"/>
      <c r="AT803" s="9"/>
      <c r="AU803" s="9"/>
      <c r="AV803" s="9"/>
      <c r="AW803" s="9"/>
      <c r="AX803" s="9"/>
      <c r="AY803" s="9"/>
      <c r="AZ803" s="9"/>
    </row>
    <row r="804" spans="1:52" ht="13.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  <c r="AQ804" s="9"/>
      <c r="AR804" s="9"/>
      <c r="AS804" s="9"/>
      <c r="AT804" s="9"/>
      <c r="AU804" s="9"/>
      <c r="AV804" s="9"/>
      <c r="AW804" s="9"/>
      <c r="AX804" s="9"/>
      <c r="AY804" s="9"/>
      <c r="AZ804" s="9"/>
    </row>
    <row r="805" spans="1:52" ht="13.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  <c r="AQ805" s="9"/>
      <c r="AR805" s="9"/>
      <c r="AS805" s="9"/>
      <c r="AT805" s="9"/>
      <c r="AU805" s="9"/>
      <c r="AV805" s="9"/>
      <c r="AW805" s="9"/>
      <c r="AX805" s="9"/>
      <c r="AY805" s="9"/>
      <c r="AZ805" s="9"/>
    </row>
    <row r="806" spans="1:52" ht="13.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  <c r="AQ806" s="9"/>
      <c r="AR806" s="9"/>
      <c r="AS806" s="9"/>
      <c r="AT806" s="9"/>
      <c r="AU806" s="9"/>
      <c r="AV806" s="9"/>
      <c r="AW806" s="9"/>
      <c r="AX806" s="9"/>
      <c r="AY806" s="9"/>
      <c r="AZ806" s="9"/>
    </row>
    <row r="807" spans="1:52" ht="13.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  <c r="AQ807" s="9"/>
      <c r="AR807" s="9"/>
      <c r="AS807" s="9"/>
      <c r="AT807" s="9"/>
      <c r="AU807" s="9"/>
      <c r="AV807" s="9"/>
      <c r="AW807" s="9"/>
      <c r="AX807" s="9"/>
      <c r="AY807" s="9"/>
      <c r="AZ807" s="9"/>
    </row>
    <row r="808" spans="1:52" ht="13.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  <c r="AQ808" s="9"/>
      <c r="AR808" s="9"/>
      <c r="AS808" s="9"/>
      <c r="AT808" s="9"/>
      <c r="AU808" s="9"/>
      <c r="AV808" s="9"/>
      <c r="AW808" s="9"/>
      <c r="AX808" s="9"/>
      <c r="AY808" s="9"/>
      <c r="AZ808" s="9"/>
    </row>
    <row r="809" spans="1:52" ht="13.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  <c r="AQ809" s="9"/>
      <c r="AR809" s="9"/>
      <c r="AS809" s="9"/>
      <c r="AT809" s="9"/>
      <c r="AU809" s="9"/>
      <c r="AV809" s="9"/>
      <c r="AW809" s="9"/>
      <c r="AX809" s="9"/>
      <c r="AY809" s="9"/>
      <c r="AZ809" s="9"/>
    </row>
    <row r="810" spans="1:52" ht="13.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  <c r="AQ810" s="9"/>
      <c r="AR810" s="9"/>
      <c r="AS810" s="9"/>
      <c r="AT810" s="9"/>
      <c r="AU810" s="9"/>
      <c r="AV810" s="9"/>
      <c r="AW810" s="9"/>
      <c r="AX810" s="9"/>
      <c r="AY810" s="9"/>
      <c r="AZ810" s="9"/>
    </row>
    <row r="811" spans="1:52" ht="13.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  <c r="AQ811" s="9"/>
      <c r="AR811" s="9"/>
      <c r="AS811" s="9"/>
      <c r="AT811" s="9"/>
      <c r="AU811" s="9"/>
      <c r="AV811" s="9"/>
      <c r="AW811" s="9"/>
      <c r="AX811" s="9"/>
      <c r="AY811" s="9"/>
      <c r="AZ811" s="9"/>
    </row>
    <row r="812" spans="1:52" ht="13.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  <c r="AQ812" s="9"/>
      <c r="AR812" s="9"/>
      <c r="AS812" s="9"/>
      <c r="AT812" s="9"/>
      <c r="AU812" s="9"/>
      <c r="AV812" s="9"/>
      <c r="AW812" s="9"/>
      <c r="AX812" s="9"/>
      <c r="AY812" s="9"/>
      <c r="AZ812" s="9"/>
    </row>
    <row r="813" spans="1:52" ht="13.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  <c r="AQ813" s="9"/>
      <c r="AR813" s="9"/>
      <c r="AS813" s="9"/>
      <c r="AT813" s="9"/>
      <c r="AU813" s="9"/>
      <c r="AV813" s="9"/>
      <c r="AW813" s="9"/>
      <c r="AX813" s="9"/>
      <c r="AY813" s="9"/>
      <c r="AZ813" s="9"/>
    </row>
    <row r="814" spans="1:52" ht="13.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  <c r="AQ814" s="9"/>
      <c r="AR814" s="9"/>
      <c r="AS814" s="9"/>
      <c r="AT814" s="9"/>
      <c r="AU814" s="9"/>
      <c r="AV814" s="9"/>
      <c r="AW814" s="9"/>
      <c r="AX814" s="9"/>
      <c r="AY814" s="9"/>
      <c r="AZ814" s="9"/>
    </row>
    <row r="815" spans="1:52" ht="13.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  <c r="AQ815" s="9"/>
      <c r="AR815" s="9"/>
      <c r="AS815" s="9"/>
      <c r="AT815" s="9"/>
      <c r="AU815" s="9"/>
      <c r="AV815" s="9"/>
      <c r="AW815" s="9"/>
      <c r="AX815" s="9"/>
      <c r="AY815" s="9"/>
      <c r="AZ815" s="9"/>
    </row>
    <row r="816" spans="1:52" ht="13.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  <c r="AQ816" s="9"/>
      <c r="AR816" s="9"/>
      <c r="AS816" s="9"/>
      <c r="AT816" s="9"/>
      <c r="AU816" s="9"/>
      <c r="AV816" s="9"/>
      <c r="AW816" s="9"/>
      <c r="AX816" s="9"/>
      <c r="AY816" s="9"/>
      <c r="AZ816" s="9"/>
    </row>
    <row r="817" spans="1:52" ht="13.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  <c r="AQ817" s="9"/>
      <c r="AR817" s="9"/>
      <c r="AS817" s="9"/>
      <c r="AT817" s="9"/>
      <c r="AU817" s="9"/>
      <c r="AV817" s="9"/>
      <c r="AW817" s="9"/>
      <c r="AX817" s="9"/>
      <c r="AY817" s="9"/>
      <c r="AZ817" s="9"/>
    </row>
    <row r="818" spans="1:52" ht="13.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  <c r="AQ818" s="9"/>
      <c r="AR818" s="9"/>
      <c r="AS818" s="9"/>
      <c r="AT818" s="9"/>
      <c r="AU818" s="9"/>
      <c r="AV818" s="9"/>
      <c r="AW818" s="9"/>
      <c r="AX818" s="9"/>
      <c r="AY818" s="9"/>
      <c r="AZ818" s="9"/>
    </row>
    <row r="819" spans="1:52" ht="13.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  <c r="AQ819" s="9"/>
      <c r="AR819" s="9"/>
      <c r="AS819" s="9"/>
      <c r="AT819" s="9"/>
      <c r="AU819" s="9"/>
      <c r="AV819" s="9"/>
      <c r="AW819" s="9"/>
      <c r="AX819" s="9"/>
      <c r="AY819" s="9"/>
      <c r="AZ819" s="9"/>
    </row>
    <row r="820" spans="1:52" ht="13.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  <c r="AQ820" s="9"/>
      <c r="AR820" s="9"/>
      <c r="AS820" s="9"/>
      <c r="AT820" s="9"/>
      <c r="AU820" s="9"/>
      <c r="AV820" s="9"/>
      <c r="AW820" s="9"/>
      <c r="AX820" s="9"/>
      <c r="AY820" s="9"/>
      <c r="AZ820" s="9"/>
    </row>
    <row r="821" spans="1:52" ht="13.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  <c r="AQ821" s="9"/>
      <c r="AR821" s="9"/>
      <c r="AS821" s="9"/>
      <c r="AT821" s="9"/>
      <c r="AU821" s="9"/>
      <c r="AV821" s="9"/>
      <c r="AW821" s="9"/>
      <c r="AX821" s="9"/>
      <c r="AY821" s="9"/>
      <c r="AZ821" s="9"/>
    </row>
    <row r="822" spans="1:52" ht="13.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  <c r="AQ822" s="9"/>
      <c r="AR822" s="9"/>
      <c r="AS822" s="9"/>
      <c r="AT822" s="9"/>
      <c r="AU822" s="9"/>
      <c r="AV822" s="9"/>
      <c r="AW822" s="9"/>
      <c r="AX822" s="9"/>
      <c r="AY822" s="9"/>
      <c r="AZ822" s="9"/>
    </row>
    <row r="823" spans="1:52" ht="13.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  <c r="AQ823" s="9"/>
      <c r="AR823" s="9"/>
      <c r="AS823" s="9"/>
      <c r="AT823" s="9"/>
      <c r="AU823" s="9"/>
      <c r="AV823" s="9"/>
      <c r="AW823" s="9"/>
      <c r="AX823" s="9"/>
      <c r="AY823" s="9"/>
      <c r="AZ823" s="9"/>
    </row>
    <row r="824" spans="1:52" ht="13.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  <c r="AQ824" s="9"/>
      <c r="AR824" s="9"/>
      <c r="AS824" s="9"/>
      <c r="AT824" s="9"/>
      <c r="AU824" s="9"/>
      <c r="AV824" s="9"/>
      <c r="AW824" s="9"/>
      <c r="AX824" s="9"/>
      <c r="AY824" s="9"/>
      <c r="AZ824" s="9"/>
    </row>
    <row r="825" spans="1:52" ht="13.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  <c r="AQ825" s="9"/>
      <c r="AR825" s="9"/>
      <c r="AS825" s="9"/>
      <c r="AT825" s="9"/>
      <c r="AU825" s="9"/>
      <c r="AV825" s="9"/>
      <c r="AW825" s="9"/>
      <c r="AX825" s="9"/>
      <c r="AY825" s="9"/>
      <c r="AZ825" s="9"/>
    </row>
    <row r="826" spans="1:52" ht="13.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  <c r="AQ826" s="9"/>
      <c r="AR826" s="9"/>
      <c r="AS826" s="9"/>
      <c r="AT826" s="9"/>
      <c r="AU826" s="9"/>
      <c r="AV826" s="9"/>
      <c r="AW826" s="9"/>
      <c r="AX826" s="9"/>
      <c r="AY826" s="9"/>
      <c r="AZ826" s="9"/>
    </row>
    <row r="827" spans="1:52" ht="13.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  <c r="AQ827" s="9"/>
      <c r="AR827" s="9"/>
      <c r="AS827" s="9"/>
      <c r="AT827" s="9"/>
      <c r="AU827" s="9"/>
      <c r="AV827" s="9"/>
      <c r="AW827" s="9"/>
      <c r="AX827" s="9"/>
      <c r="AY827" s="9"/>
      <c r="AZ827" s="9"/>
    </row>
    <row r="828" spans="1:52" ht="13.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  <c r="AQ828" s="9"/>
      <c r="AR828" s="9"/>
      <c r="AS828" s="9"/>
      <c r="AT828" s="9"/>
      <c r="AU828" s="9"/>
      <c r="AV828" s="9"/>
      <c r="AW828" s="9"/>
      <c r="AX828" s="9"/>
      <c r="AY828" s="9"/>
      <c r="AZ828" s="9"/>
    </row>
    <row r="829" spans="1:52" ht="13.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  <c r="AQ829" s="9"/>
      <c r="AR829" s="9"/>
      <c r="AS829" s="9"/>
      <c r="AT829" s="9"/>
      <c r="AU829" s="9"/>
      <c r="AV829" s="9"/>
      <c r="AW829" s="9"/>
      <c r="AX829" s="9"/>
      <c r="AY829" s="9"/>
      <c r="AZ829" s="9"/>
    </row>
    <row r="830" spans="1:52" ht="13.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  <c r="AQ830" s="9"/>
      <c r="AR830" s="9"/>
      <c r="AS830" s="9"/>
      <c r="AT830" s="9"/>
      <c r="AU830" s="9"/>
      <c r="AV830" s="9"/>
      <c r="AW830" s="9"/>
      <c r="AX830" s="9"/>
      <c r="AY830" s="9"/>
      <c r="AZ830" s="9"/>
    </row>
    <row r="831" spans="1:52" ht="13.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  <c r="AQ831" s="9"/>
      <c r="AR831" s="9"/>
      <c r="AS831" s="9"/>
      <c r="AT831" s="9"/>
      <c r="AU831" s="9"/>
      <c r="AV831" s="9"/>
      <c r="AW831" s="9"/>
      <c r="AX831" s="9"/>
      <c r="AY831" s="9"/>
      <c r="AZ831" s="9"/>
    </row>
    <row r="832" spans="1:52" ht="13.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  <c r="AQ832" s="9"/>
      <c r="AR832" s="9"/>
      <c r="AS832" s="9"/>
      <c r="AT832" s="9"/>
      <c r="AU832" s="9"/>
      <c r="AV832" s="9"/>
      <c r="AW832" s="9"/>
      <c r="AX832" s="9"/>
      <c r="AY832" s="9"/>
      <c r="AZ832" s="9"/>
    </row>
    <row r="833" spans="1:52" ht="13.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  <c r="AQ833" s="9"/>
      <c r="AR833" s="9"/>
      <c r="AS833" s="9"/>
      <c r="AT833" s="9"/>
      <c r="AU833" s="9"/>
      <c r="AV833" s="9"/>
      <c r="AW833" s="9"/>
      <c r="AX833" s="9"/>
      <c r="AY833" s="9"/>
      <c r="AZ833" s="9"/>
    </row>
    <row r="834" spans="1:52" ht="13.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  <c r="AQ834" s="9"/>
      <c r="AR834" s="9"/>
      <c r="AS834" s="9"/>
      <c r="AT834" s="9"/>
      <c r="AU834" s="9"/>
      <c r="AV834" s="9"/>
      <c r="AW834" s="9"/>
      <c r="AX834" s="9"/>
      <c r="AY834" s="9"/>
      <c r="AZ834" s="9"/>
    </row>
    <row r="835" spans="1:52" ht="13.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  <c r="AQ835" s="9"/>
      <c r="AR835" s="9"/>
      <c r="AS835" s="9"/>
      <c r="AT835" s="9"/>
      <c r="AU835" s="9"/>
      <c r="AV835" s="9"/>
      <c r="AW835" s="9"/>
      <c r="AX835" s="9"/>
      <c r="AY835" s="9"/>
      <c r="AZ835" s="9"/>
    </row>
    <row r="836" spans="1:52" ht="13.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  <c r="AQ836" s="9"/>
      <c r="AR836" s="9"/>
      <c r="AS836" s="9"/>
      <c r="AT836" s="9"/>
      <c r="AU836" s="9"/>
      <c r="AV836" s="9"/>
      <c r="AW836" s="9"/>
      <c r="AX836" s="9"/>
      <c r="AY836" s="9"/>
      <c r="AZ836" s="9"/>
    </row>
    <row r="837" spans="1:52" ht="13.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  <c r="AQ837" s="9"/>
      <c r="AR837" s="9"/>
      <c r="AS837" s="9"/>
      <c r="AT837" s="9"/>
      <c r="AU837" s="9"/>
      <c r="AV837" s="9"/>
      <c r="AW837" s="9"/>
      <c r="AX837" s="9"/>
      <c r="AY837" s="9"/>
      <c r="AZ837" s="9"/>
    </row>
    <row r="838" spans="1:52" ht="13.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  <c r="AQ838" s="9"/>
      <c r="AR838" s="9"/>
      <c r="AS838" s="9"/>
      <c r="AT838" s="9"/>
      <c r="AU838" s="9"/>
      <c r="AV838" s="9"/>
      <c r="AW838" s="9"/>
      <c r="AX838" s="9"/>
      <c r="AY838" s="9"/>
      <c r="AZ838" s="9"/>
    </row>
    <row r="839" spans="1:52" ht="13.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  <c r="AQ839" s="9"/>
      <c r="AR839" s="9"/>
      <c r="AS839" s="9"/>
      <c r="AT839" s="9"/>
      <c r="AU839" s="9"/>
      <c r="AV839" s="9"/>
      <c r="AW839" s="9"/>
      <c r="AX839" s="9"/>
      <c r="AY839" s="9"/>
      <c r="AZ839" s="9"/>
    </row>
    <row r="840" spans="1:52" ht="13.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  <c r="AQ840" s="9"/>
      <c r="AR840" s="9"/>
      <c r="AS840" s="9"/>
      <c r="AT840" s="9"/>
      <c r="AU840" s="9"/>
      <c r="AV840" s="9"/>
      <c r="AW840" s="9"/>
      <c r="AX840" s="9"/>
      <c r="AY840" s="9"/>
      <c r="AZ840" s="9"/>
    </row>
    <row r="841" spans="1:52" ht="13.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  <c r="AQ841" s="9"/>
      <c r="AR841" s="9"/>
      <c r="AS841" s="9"/>
      <c r="AT841" s="9"/>
      <c r="AU841" s="9"/>
      <c r="AV841" s="9"/>
      <c r="AW841" s="9"/>
      <c r="AX841" s="9"/>
      <c r="AY841" s="9"/>
      <c r="AZ841" s="9"/>
    </row>
    <row r="842" spans="1:52" ht="13.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  <c r="AQ842" s="9"/>
      <c r="AR842" s="9"/>
      <c r="AS842" s="9"/>
      <c r="AT842" s="9"/>
      <c r="AU842" s="9"/>
      <c r="AV842" s="9"/>
      <c r="AW842" s="9"/>
      <c r="AX842" s="9"/>
      <c r="AY842" s="9"/>
      <c r="AZ842" s="9"/>
    </row>
    <row r="843" spans="1:52" ht="13.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  <c r="AQ843" s="9"/>
      <c r="AR843" s="9"/>
      <c r="AS843" s="9"/>
      <c r="AT843" s="9"/>
      <c r="AU843" s="9"/>
      <c r="AV843" s="9"/>
      <c r="AW843" s="9"/>
      <c r="AX843" s="9"/>
      <c r="AY843" s="9"/>
      <c r="AZ843" s="9"/>
    </row>
    <row r="844" spans="1:52" ht="13.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  <c r="AQ844" s="9"/>
      <c r="AR844" s="9"/>
      <c r="AS844" s="9"/>
      <c r="AT844" s="9"/>
      <c r="AU844" s="9"/>
      <c r="AV844" s="9"/>
      <c r="AW844" s="9"/>
      <c r="AX844" s="9"/>
      <c r="AY844" s="9"/>
      <c r="AZ844" s="9"/>
    </row>
    <row r="845" spans="1:52" ht="13.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  <c r="AQ845" s="9"/>
      <c r="AR845" s="9"/>
      <c r="AS845" s="9"/>
      <c r="AT845" s="9"/>
      <c r="AU845" s="9"/>
      <c r="AV845" s="9"/>
      <c r="AW845" s="9"/>
      <c r="AX845" s="9"/>
      <c r="AY845" s="9"/>
      <c r="AZ845" s="9"/>
    </row>
    <row r="846" spans="1:52" ht="13.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  <c r="AQ846" s="9"/>
      <c r="AR846" s="9"/>
      <c r="AS846" s="9"/>
      <c r="AT846" s="9"/>
      <c r="AU846" s="9"/>
      <c r="AV846" s="9"/>
      <c r="AW846" s="9"/>
      <c r="AX846" s="9"/>
      <c r="AY846" s="9"/>
      <c r="AZ846" s="9"/>
    </row>
    <row r="847" spans="1:52" ht="13.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  <c r="AQ847" s="9"/>
      <c r="AR847" s="9"/>
      <c r="AS847" s="9"/>
      <c r="AT847" s="9"/>
      <c r="AU847" s="9"/>
      <c r="AV847" s="9"/>
      <c r="AW847" s="9"/>
      <c r="AX847" s="9"/>
      <c r="AY847" s="9"/>
      <c r="AZ847" s="9"/>
    </row>
    <row r="848" spans="1:52" ht="13.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  <c r="AQ848" s="9"/>
      <c r="AR848" s="9"/>
      <c r="AS848" s="9"/>
      <c r="AT848" s="9"/>
      <c r="AU848" s="9"/>
      <c r="AV848" s="9"/>
      <c r="AW848" s="9"/>
      <c r="AX848" s="9"/>
      <c r="AY848" s="9"/>
      <c r="AZ848" s="9"/>
    </row>
    <row r="849" spans="1:52" ht="13.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  <c r="AQ849" s="9"/>
      <c r="AR849" s="9"/>
      <c r="AS849" s="9"/>
      <c r="AT849" s="9"/>
      <c r="AU849" s="9"/>
      <c r="AV849" s="9"/>
      <c r="AW849" s="9"/>
      <c r="AX849" s="9"/>
      <c r="AY849" s="9"/>
      <c r="AZ849" s="9"/>
    </row>
    <row r="850" spans="1:52" ht="13.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  <c r="AQ850" s="9"/>
      <c r="AR850" s="9"/>
      <c r="AS850" s="9"/>
      <c r="AT850" s="9"/>
      <c r="AU850" s="9"/>
      <c r="AV850" s="9"/>
      <c r="AW850" s="9"/>
      <c r="AX850" s="9"/>
      <c r="AY850" s="9"/>
      <c r="AZ850" s="9"/>
    </row>
    <row r="851" spans="1:52" ht="13.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  <c r="AQ851" s="9"/>
      <c r="AR851" s="9"/>
      <c r="AS851" s="9"/>
      <c r="AT851" s="9"/>
      <c r="AU851" s="9"/>
      <c r="AV851" s="9"/>
      <c r="AW851" s="9"/>
      <c r="AX851" s="9"/>
      <c r="AY851" s="9"/>
      <c r="AZ851" s="9"/>
    </row>
    <row r="852" spans="1:52" ht="13.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  <c r="AQ852" s="9"/>
      <c r="AR852" s="9"/>
      <c r="AS852" s="9"/>
      <c r="AT852" s="9"/>
      <c r="AU852" s="9"/>
      <c r="AV852" s="9"/>
      <c r="AW852" s="9"/>
      <c r="AX852" s="9"/>
      <c r="AY852" s="9"/>
      <c r="AZ852" s="9"/>
    </row>
    <row r="853" spans="1:52" ht="13.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  <c r="AQ853" s="9"/>
      <c r="AR853" s="9"/>
      <c r="AS853" s="9"/>
      <c r="AT853" s="9"/>
      <c r="AU853" s="9"/>
      <c r="AV853" s="9"/>
      <c r="AW853" s="9"/>
      <c r="AX853" s="9"/>
      <c r="AY853" s="9"/>
      <c r="AZ853" s="9"/>
    </row>
    <row r="854" spans="1:52" ht="13.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  <c r="AQ854" s="9"/>
      <c r="AR854" s="9"/>
      <c r="AS854" s="9"/>
      <c r="AT854" s="9"/>
      <c r="AU854" s="9"/>
      <c r="AV854" s="9"/>
      <c r="AW854" s="9"/>
      <c r="AX854" s="9"/>
      <c r="AY854" s="9"/>
      <c r="AZ854" s="9"/>
    </row>
    <row r="855" spans="1:52" ht="13.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  <c r="AQ855" s="9"/>
      <c r="AR855" s="9"/>
      <c r="AS855" s="9"/>
      <c r="AT855" s="9"/>
      <c r="AU855" s="9"/>
      <c r="AV855" s="9"/>
      <c r="AW855" s="9"/>
      <c r="AX855" s="9"/>
      <c r="AY855" s="9"/>
      <c r="AZ855" s="9"/>
    </row>
    <row r="856" spans="1:52" ht="13.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  <c r="AO856" s="9"/>
      <c r="AP856" s="9"/>
      <c r="AQ856" s="9"/>
      <c r="AR856" s="9"/>
      <c r="AS856" s="9"/>
      <c r="AT856" s="9"/>
      <c r="AU856" s="9"/>
      <c r="AV856" s="9"/>
      <c r="AW856" s="9"/>
      <c r="AX856" s="9"/>
      <c r="AY856" s="9"/>
      <c r="AZ856" s="9"/>
    </row>
    <row r="857" spans="1:52" ht="13.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  <c r="AQ857" s="9"/>
      <c r="AR857" s="9"/>
      <c r="AS857" s="9"/>
      <c r="AT857" s="9"/>
      <c r="AU857" s="9"/>
      <c r="AV857" s="9"/>
      <c r="AW857" s="9"/>
      <c r="AX857" s="9"/>
      <c r="AY857" s="9"/>
      <c r="AZ857" s="9"/>
    </row>
    <row r="858" spans="1:52" ht="13.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  <c r="AQ858" s="9"/>
      <c r="AR858" s="9"/>
      <c r="AS858" s="9"/>
      <c r="AT858" s="9"/>
      <c r="AU858" s="9"/>
      <c r="AV858" s="9"/>
      <c r="AW858" s="9"/>
      <c r="AX858" s="9"/>
      <c r="AY858" s="9"/>
      <c r="AZ858" s="9"/>
    </row>
    <row r="859" spans="1:52" ht="13.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  <c r="AQ859" s="9"/>
      <c r="AR859" s="9"/>
      <c r="AS859" s="9"/>
      <c r="AT859" s="9"/>
      <c r="AU859" s="9"/>
      <c r="AV859" s="9"/>
      <c r="AW859" s="9"/>
      <c r="AX859" s="9"/>
      <c r="AY859" s="9"/>
      <c r="AZ859" s="9"/>
    </row>
    <row r="860" spans="1:52" ht="13.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  <c r="AQ860" s="9"/>
      <c r="AR860" s="9"/>
      <c r="AS860" s="9"/>
      <c r="AT860" s="9"/>
      <c r="AU860" s="9"/>
      <c r="AV860" s="9"/>
      <c r="AW860" s="9"/>
      <c r="AX860" s="9"/>
      <c r="AY860" s="9"/>
      <c r="AZ860" s="9"/>
    </row>
    <row r="861" spans="1:52" ht="13.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  <c r="AQ861" s="9"/>
      <c r="AR861" s="9"/>
      <c r="AS861" s="9"/>
      <c r="AT861" s="9"/>
      <c r="AU861" s="9"/>
      <c r="AV861" s="9"/>
      <c r="AW861" s="9"/>
      <c r="AX861" s="9"/>
      <c r="AY861" s="9"/>
      <c r="AZ861" s="9"/>
    </row>
    <row r="862" spans="1:52" ht="13.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  <c r="AQ862" s="9"/>
      <c r="AR862" s="9"/>
      <c r="AS862" s="9"/>
      <c r="AT862" s="9"/>
      <c r="AU862" s="9"/>
      <c r="AV862" s="9"/>
      <c r="AW862" s="9"/>
      <c r="AX862" s="9"/>
      <c r="AY862" s="9"/>
      <c r="AZ862" s="9"/>
    </row>
    <row r="863" spans="1:52" ht="13.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  <c r="AQ863" s="9"/>
      <c r="AR863" s="9"/>
      <c r="AS863" s="9"/>
      <c r="AT863" s="9"/>
      <c r="AU863" s="9"/>
      <c r="AV863" s="9"/>
      <c r="AW863" s="9"/>
      <c r="AX863" s="9"/>
      <c r="AY863" s="9"/>
      <c r="AZ863" s="9"/>
    </row>
    <row r="864" spans="1:52" ht="13.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  <c r="AQ864" s="9"/>
      <c r="AR864" s="9"/>
      <c r="AS864" s="9"/>
      <c r="AT864" s="9"/>
      <c r="AU864" s="9"/>
      <c r="AV864" s="9"/>
      <c r="AW864" s="9"/>
      <c r="AX864" s="9"/>
      <c r="AY864" s="9"/>
      <c r="AZ864" s="9"/>
    </row>
    <row r="865" spans="1:52" ht="13.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  <c r="AQ865" s="9"/>
      <c r="AR865" s="9"/>
      <c r="AS865" s="9"/>
      <c r="AT865" s="9"/>
      <c r="AU865" s="9"/>
      <c r="AV865" s="9"/>
      <c r="AW865" s="9"/>
      <c r="AX865" s="9"/>
      <c r="AY865" s="9"/>
      <c r="AZ865" s="9"/>
    </row>
    <row r="866" spans="1:52" ht="13.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  <c r="AQ866" s="9"/>
      <c r="AR866" s="9"/>
      <c r="AS866" s="9"/>
      <c r="AT866" s="9"/>
      <c r="AU866" s="9"/>
      <c r="AV866" s="9"/>
      <c r="AW866" s="9"/>
      <c r="AX866" s="9"/>
      <c r="AY866" s="9"/>
      <c r="AZ866" s="9"/>
    </row>
    <row r="867" spans="1:52" ht="13.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  <c r="AQ867" s="9"/>
      <c r="AR867" s="9"/>
      <c r="AS867" s="9"/>
      <c r="AT867" s="9"/>
      <c r="AU867" s="9"/>
      <c r="AV867" s="9"/>
      <c r="AW867" s="9"/>
      <c r="AX867" s="9"/>
      <c r="AY867" s="9"/>
      <c r="AZ867" s="9"/>
    </row>
    <row r="868" spans="1:52" ht="13.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  <c r="AQ868" s="9"/>
      <c r="AR868" s="9"/>
      <c r="AS868" s="9"/>
      <c r="AT868" s="9"/>
      <c r="AU868" s="9"/>
      <c r="AV868" s="9"/>
      <c r="AW868" s="9"/>
      <c r="AX868" s="9"/>
      <c r="AY868" s="9"/>
      <c r="AZ868" s="9"/>
    </row>
    <row r="869" spans="1:52" ht="13.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  <c r="AQ869" s="9"/>
      <c r="AR869" s="9"/>
      <c r="AS869" s="9"/>
      <c r="AT869" s="9"/>
      <c r="AU869" s="9"/>
      <c r="AV869" s="9"/>
      <c r="AW869" s="9"/>
      <c r="AX869" s="9"/>
      <c r="AY869" s="9"/>
      <c r="AZ869" s="9"/>
    </row>
    <row r="870" spans="1:52" ht="13.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  <c r="AQ870" s="9"/>
      <c r="AR870" s="9"/>
      <c r="AS870" s="9"/>
      <c r="AT870" s="9"/>
      <c r="AU870" s="9"/>
      <c r="AV870" s="9"/>
      <c r="AW870" s="9"/>
      <c r="AX870" s="9"/>
      <c r="AY870" s="9"/>
      <c r="AZ870" s="9"/>
    </row>
    <row r="871" spans="1:52" ht="13.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  <c r="AQ871" s="9"/>
      <c r="AR871" s="9"/>
      <c r="AS871" s="9"/>
      <c r="AT871" s="9"/>
      <c r="AU871" s="9"/>
      <c r="AV871" s="9"/>
      <c r="AW871" s="9"/>
      <c r="AX871" s="9"/>
      <c r="AY871" s="9"/>
      <c r="AZ871" s="9"/>
    </row>
    <row r="872" spans="1:52" ht="13.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  <c r="AQ872" s="9"/>
      <c r="AR872" s="9"/>
      <c r="AS872" s="9"/>
      <c r="AT872" s="9"/>
      <c r="AU872" s="9"/>
      <c r="AV872" s="9"/>
      <c r="AW872" s="9"/>
      <c r="AX872" s="9"/>
      <c r="AY872" s="9"/>
      <c r="AZ872" s="9"/>
    </row>
    <row r="873" spans="1:52" ht="13.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  <c r="AQ873" s="9"/>
      <c r="AR873" s="9"/>
      <c r="AS873" s="9"/>
      <c r="AT873" s="9"/>
      <c r="AU873" s="9"/>
      <c r="AV873" s="9"/>
      <c r="AW873" s="9"/>
      <c r="AX873" s="9"/>
      <c r="AY873" s="9"/>
      <c r="AZ873" s="9"/>
    </row>
    <row r="874" spans="1:52" ht="13.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  <c r="AQ874" s="9"/>
      <c r="AR874" s="9"/>
      <c r="AS874" s="9"/>
      <c r="AT874" s="9"/>
      <c r="AU874" s="9"/>
      <c r="AV874" s="9"/>
      <c r="AW874" s="9"/>
      <c r="AX874" s="9"/>
      <c r="AY874" s="9"/>
      <c r="AZ874" s="9"/>
    </row>
    <row r="875" spans="1:52" ht="13.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  <c r="AQ875" s="9"/>
      <c r="AR875" s="9"/>
      <c r="AS875" s="9"/>
      <c r="AT875" s="9"/>
      <c r="AU875" s="9"/>
      <c r="AV875" s="9"/>
      <c r="AW875" s="9"/>
      <c r="AX875" s="9"/>
      <c r="AY875" s="9"/>
      <c r="AZ875" s="9"/>
    </row>
    <row r="876" spans="1:52" ht="13.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  <c r="AQ876" s="9"/>
      <c r="AR876" s="9"/>
      <c r="AS876" s="9"/>
      <c r="AT876" s="9"/>
      <c r="AU876" s="9"/>
      <c r="AV876" s="9"/>
      <c r="AW876" s="9"/>
      <c r="AX876" s="9"/>
      <c r="AY876" s="9"/>
      <c r="AZ876" s="9"/>
    </row>
    <row r="877" spans="1:52" ht="13.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  <c r="AQ877" s="9"/>
      <c r="AR877" s="9"/>
      <c r="AS877" s="9"/>
      <c r="AT877" s="9"/>
      <c r="AU877" s="9"/>
      <c r="AV877" s="9"/>
      <c r="AW877" s="9"/>
      <c r="AX877" s="9"/>
      <c r="AY877" s="9"/>
      <c r="AZ877" s="9"/>
    </row>
    <row r="878" spans="1:52" ht="13.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  <c r="AQ878" s="9"/>
      <c r="AR878" s="9"/>
      <c r="AS878" s="9"/>
      <c r="AT878" s="9"/>
      <c r="AU878" s="9"/>
      <c r="AV878" s="9"/>
      <c r="AW878" s="9"/>
      <c r="AX878" s="9"/>
      <c r="AY878" s="9"/>
      <c r="AZ878" s="9"/>
    </row>
    <row r="879" spans="1:52" ht="13.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  <c r="AQ879" s="9"/>
      <c r="AR879" s="9"/>
      <c r="AS879" s="9"/>
      <c r="AT879" s="9"/>
      <c r="AU879" s="9"/>
      <c r="AV879" s="9"/>
      <c r="AW879" s="9"/>
      <c r="AX879" s="9"/>
      <c r="AY879" s="9"/>
      <c r="AZ879" s="9"/>
    </row>
    <row r="880" spans="1:52" ht="13.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  <c r="AQ880" s="9"/>
      <c r="AR880" s="9"/>
      <c r="AS880" s="9"/>
      <c r="AT880" s="9"/>
      <c r="AU880" s="9"/>
      <c r="AV880" s="9"/>
      <c r="AW880" s="9"/>
      <c r="AX880" s="9"/>
      <c r="AY880" s="9"/>
      <c r="AZ880" s="9"/>
    </row>
    <row r="881" spans="1:52" ht="13.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  <c r="AQ881" s="9"/>
      <c r="AR881" s="9"/>
      <c r="AS881" s="9"/>
      <c r="AT881" s="9"/>
      <c r="AU881" s="9"/>
      <c r="AV881" s="9"/>
      <c r="AW881" s="9"/>
      <c r="AX881" s="9"/>
      <c r="AY881" s="9"/>
      <c r="AZ881" s="9"/>
    </row>
    <row r="882" spans="1:52" ht="13.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  <c r="AQ882" s="9"/>
      <c r="AR882" s="9"/>
      <c r="AS882" s="9"/>
      <c r="AT882" s="9"/>
      <c r="AU882" s="9"/>
      <c r="AV882" s="9"/>
      <c r="AW882" s="9"/>
      <c r="AX882" s="9"/>
      <c r="AY882" s="9"/>
      <c r="AZ882" s="9"/>
    </row>
    <row r="883" spans="1:52" ht="13.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  <c r="AQ883" s="9"/>
      <c r="AR883" s="9"/>
      <c r="AS883" s="9"/>
      <c r="AT883" s="9"/>
      <c r="AU883" s="9"/>
      <c r="AV883" s="9"/>
      <c r="AW883" s="9"/>
      <c r="AX883" s="9"/>
      <c r="AY883" s="9"/>
      <c r="AZ883" s="9"/>
    </row>
    <row r="884" spans="1:52" ht="13.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  <c r="AQ884" s="9"/>
      <c r="AR884" s="9"/>
      <c r="AS884" s="9"/>
      <c r="AT884" s="9"/>
      <c r="AU884" s="9"/>
      <c r="AV884" s="9"/>
      <c r="AW884" s="9"/>
      <c r="AX884" s="9"/>
      <c r="AY884" s="9"/>
      <c r="AZ884" s="9"/>
    </row>
    <row r="885" spans="1:52" ht="13.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  <c r="AQ885" s="9"/>
      <c r="AR885" s="9"/>
      <c r="AS885" s="9"/>
      <c r="AT885" s="9"/>
      <c r="AU885" s="9"/>
      <c r="AV885" s="9"/>
      <c r="AW885" s="9"/>
      <c r="AX885" s="9"/>
      <c r="AY885" s="9"/>
      <c r="AZ885" s="9"/>
    </row>
    <row r="886" spans="1:52" ht="13.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  <c r="AQ886" s="9"/>
      <c r="AR886" s="9"/>
      <c r="AS886" s="9"/>
      <c r="AT886" s="9"/>
      <c r="AU886" s="9"/>
      <c r="AV886" s="9"/>
      <c r="AW886" s="9"/>
      <c r="AX886" s="9"/>
      <c r="AY886" s="9"/>
      <c r="AZ886" s="9"/>
    </row>
    <row r="887" spans="1:52" ht="13.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  <c r="AQ887" s="9"/>
      <c r="AR887" s="9"/>
      <c r="AS887" s="9"/>
      <c r="AT887" s="9"/>
      <c r="AU887" s="9"/>
      <c r="AV887" s="9"/>
      <c r="AW887" s="9"/>
      <c r="AX887" s="9"/>
      <c r="AY887" s="9"/>
      <c r="AZ887" s="9"/>
    </row>
    <row r="888" spans="1:52" ht="13.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  <c r="AQ888" s="9"/>
      <c r="AR888" s="9"/>
      <c r="AS888" s="9"/>
      <c r="AT888" s="9"/>
      <c r="AU888" s="9"/>
      <c r="AV888" s="9"/>
      <c r="AW888" s="9"/>
      <c r="AX888" s="9"/>
      <c r="AY888" s="9"/>
      <c r="AZ888" s="9"/>
    </row>
    <row r="889" spans="1:52" ht="13.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  <c r="AQ889" s="9"/>
      <c r="AR889" s="9"/>
      <c r="AS889" s="9"/>
      <c r="AT889" s="9"/>
      <c r="AU889" s="9"/>
      <c r="AV889" s="9"/>
      <c r="AW889" s="9"/>
      <c r="AX889" s="9"/>
      <c r="AY889" s="9"/>
      <c r="AZ889" s="9"/>
    </row>
    <row r="890" spans="1:52" ht="13.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  <c r="AQ890" s="9"/>
      <c r="AR890" s="9"/>
      <c r="AS890" s="9"/>
      <c r="AT890" s="9"/>
      <c r="AU890" s="9"/>
      <c r="AV890" s="9"/>
      <c r="AW890" s="9"/>
      <c r="AX890" s="9"/>
      <c r="AY890" s="9"/>
      <c r="AZ890" s="9"/>
    </row>
    <row r="891" spans="1:52" ht="13.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  <c r="AQ891" s="9"/>
      <c r="AR891" s="9"/>
      <c r="AS891" s="9"/>
      <c r="AT891" s="9"/>
      <c r="AU891" s="9"/>
      <c r="AV891" s="9"/>
      <c r="AW891" s="9"/>
      <c r="AX891" s="9"/>
      <c r="AY891" s="9"/>
      <c r="AZ891" s="9"/>
    </row>
    <row r="892" spans="1:52" ht="13.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  <c r="AQ892" s="9"/>
      <c r="AR892" s="9"/>
      <c r="AS892" s="9"/>
      <c r="AT892" s="9"/>
      <c r="AU892" s="9"/>
      <c r="AV892" s="9"/>
      <c r="AW892" s="9"/>
      <c r="AX892" s="9"/>
      <c r="AY892" s="9"/>
      <c r="AZ892" s="9"/>
    </row>
    <row r="893" spans="1:52" ht="13.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  <c r="AQ893" s="9"/>
      <c r="AR893" s="9"/>
      <c r="AS893" s="9"/>
      <c r="AT893" s="9"/>
      <c r="AU893" s="9"/>
      <c r="AV893" s="9"/>
      <c r="AW893" s="9"/>
      <c r="AX893" s="9"/>
      <c r="AY893" s="9"/>
      <c r="AZ893" s="9"/>
    </row>
    <row r="894" spans="1:52" ht="13.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  <c r="AQ894" s="9"/>
      <c r="AR894" s="9"/>
      <c r="AS894" s="9"/>
      <c r="AT894" s="9"/>
      <c r="AU894" s="9"/>
      <c r="AV894" s="9"/>
      <c r="AW894" s="9"/>
      <c r="AX894" s="9"/>
      <c r="AY894" s="9"/>
      <c r="AZ894" s="9"/>
    </row>
    <row r="895" spans="1:52" ht="13.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  <c r="AQ895" s="9"/>
      <c r="AR895" s="9"/>
      <c r="AS895" s="9"/>
      <c r="AT895" s="9"/>
      <c r="AU895" s="9"/>
      <c r="AV895" s="9"/>
      <c r="AW895" s="9"/>
      <c r="AX895" s="9"/>
      <c r="AY895" s="9"/>
      <c r="AZ895" s="9"/>
    </row>
    <row r="896" spans="1:52" ht="13.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  <c r="AQ896" s="9"/>
      <c r="AR896" s="9"/>
      <c r="AS896" s="9"/>
      <c r="AT896" s="9"/>
      <c r="AU896" s="9"/>
      <c r="AV896" s="9"/>
      <c r="AW896" s="9"/>
      <c r="AX896" s="9"/>
      <c r="AY896" s="9"/>
      <c r="AZ896" s="9"/>
    </row>
    <row r="897" spans="1:52" ht="13.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  <c r="AQ897" s="9"/>
      <c r="AR897" s="9"/>
      <c r="AS897" s="9"/>
      <c r="AT897" s="9"/>
      <c r="AU897" s="9"/>
      <c r="AV897" s="9"/>
      <c r="AW897" s="9"/>
      <c r="AX897" s="9"/>
      <c r="AY897" s="9"/>
      <c r="AZ897" s="9"/>
    </row>
    <row r="898" spans="1:52" ht="13.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  <c r="AQ898" s="9"/>
      <c r="AR898" s="9"/>
      <c r="AS898" s="9"/>
      <c r="AT898" s="9"/>
      <c r="AU898" s="9"/>
      <c r="AV898" s="9"/>
      <c r="AW898" s="9"/>
      <c r="AX898" s="9"/>
      <c r="AY898" s="9"/>
      <c r="AZ898" s="9"/>
    </row>
    <row r="899" spans="1:52" ht="13.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  <c r="AQ899" s="9"/>
      <c r="AR899" s="9"/>
      <c r="AS899" s="9"/>
      <c r="AT899" s="9"/>
      <c r="AU899" s="9"/>
      <c r="AV899" s="9"/>
      <c r="AW899" s="9"/>
      <c r="AX899" s="9"/>
      <c r="AY899" s="9"/>
      <c r="AZ899" s="9"/>
    </row>
    <row r="900" spans="1:52" ht="13.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  <c r="AQ900" s="9"/>
      <c r="AR900" s="9"/>
      <c r="AS900" s="9"/>
      <c r="AT900" s="9"/>
      <c r="AU900" s="9"/>
      <c r="AV900" s="9"/>
      <c r="AW900" s="9"/>
      <c r="AX900" s="9"/>
      <c r="AY900" s="9"/>
      <c r="AZ900" s="9"/>
    </row>
    <row r="901" spans="1:52" ht="13.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  <c r="AQ901" s="9"/>
      <c r="AR901" s="9"/>
      <c r="AS901" s="9"/>
      <c r="AT901" s="9"/>
      <c r="AU901" s="9"/>
      <c r="AV901" s="9"/>
      <c r="AW901" s="9"/>
      <c r="AX901" s="9"/>
      <c r="AY901" s="9"/>
      <c r="AZ901" s="9"/>
    </row>
    <row r="902" spans="1:52" ht="13.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  <c r="AQ902" s="9"/>
      <c r="AR902" s="9"/>
      <c r="AS902" s="9"/>
      <c r="AT902" s="9"/>
      <c r="AU902" s="9"/>
      <c r="AV902" s="9"/>
      <c r="AW902" s="9"/>
      <c r="AX902" s="9"/>
      <c r="AY902" s="9"/>
      <c r="AZ902" s="9"/>
    </row>
    <row r="903" spans="1:52" ht="13.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  <c r="AQ903" s="9"/>
      <c r="AR903" s="9"/>
      <c r="AS903" s="9"/>
      <c r="AT903" s="9"/>
      <c r="AU903" s="9"/>
      <c r="AV903" s="9"/>
      <c r="AW903" s="9"/>
      <c r="AX903" s="9"/>
      <c r="AY903" s="9"/>
      <c r="AZ903" s="9"/>
    </row>
    <row r="904" spans="1:52" ht="13.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  <c r="AQ904" s="9"/>
      <c r="AR904" s="9"/>
      <c r="AS904" s="9"/>
      <c r="AT904" s="9"/>
      <c r="AU904" s="9"/>
      <c r="AV904" s="9"/>
      <c r="AW904" s="9"/>
      <c r="AX904" s="9"/>
      <c r="AY904" s="9"/>
      <c r="AZ904" s="9"/>
    </row>
    <row r="905" spans="1:52" ht="13.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  <c r="AQ905" s="9"/>
      <c r="AR905" s="9"/>
      <c r="AS905" s="9"/>
      <c r="AT905" s="9"/>
      <c r="AU905" s="9"/>
      <c r="AV905" s="9"/>
      <c r="AW905" s="9"/>
      <c r="AX905" s="9"/>
      <c r="AY905" s="9"/>
      <c r="AZ905" s="9"/>
    </row>
    <row r="906" spans="1:52" ht="13.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  <c r="AQ906" s="9"/>
      <c r="AR906" s="9"/>
      <c r="AS906" s="9"/>
      <c r="AT906" s="9"/>
      <c r="AU906" s="9"/>
      <c r="AV906" s="9"/>
      <c r="AW906" s="9"/>
      <c r="AX906" s="9"/>
      <c r="AY906" s="9"/>
      <c r="AZ906" s="9"/>
    </row>
    <row r="907" spans="1:52" ht="13.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  <c r="AQ907" s="9"/>
      <c r="AR907" s="9"/>
      <c r="AS907" s="9"/>
      <c r="AT907" s="9"/>
      <c r="AU907" s="9"/>
      <c r="AV907" s="9"/>
      <c r="AW907" s="9"/>
      <c r="AX907" s="9"/>
      <c r="AY907" s="9"/>
      <c r="AZ907" s="9"/>
    </row>
    <row r="908" spans="1:52" ht="13.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  <c r="AQ908" s="9"/>
      <c r="AR908" s="9"/>
      <c r="AS908" s="9"/>
      <c r="AT908" s="9"/>
      <c r="AU908" s="9"/>
      <c r="AV908" s="9"/>
      <c r="AW908" s="9"/>
      <c r="AX908" s="9"/>
      <c r="AY908" s="9"/>
      <c r="AZ908" s="9"/>
    </row>
    <row r="909" spans="1:52" ht="13.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  <c r="AQ909" s="9"/>
      <c r="AR909" s="9"/>
      <c r="AS909" s="9"/>
      <c r="AT909" s="9"/>
      <c r="AU909" s="9"/>
      <c r="AV909" s="9"/>
      <c r="AW909" s="9"/>
      <c r="AX909" s="9"/>
      <c r="AY909" s="9"/>
      <c r="AZ909" s="9"/>
    </row>
    <row r="910" spans="1:52" ht="13.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  <c r="AQ910" s="9"/>
      <c r="AR910" s="9"/>
      <c r="AS910" s="9"/>
      <c r="AT910" s="9"/>
      <c r="AU910" s="9"/>
      <c r="AV910" s="9"/>
      <c r="AW910" s="9"/>
      <c r="AX910" s="9"/>
      <c r="AY910" s="9"/>
      <c r="AZ910" s="9"/>
    </row>
    <row r="911" spans="1:52" ht="13.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  <c r="AQ911" s="9"/>
      <c r="AR911" s="9"/>
      <c r="AS911" s="9"/>
      <c r="AT911" s="9"/>
      <c r="AU911" s="9"/>
      <c r="AV911" s="9"/>
      <c r="AW911" s="9"/>
      <c r="AX911" s="9"/>
      <c r="AY911" s="9"/>
      <c r="AZ911" s="9"/>
    </row>
    <row r="912" spans="1:52" ht="13.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  <c r="AQ912" s="9"/>
      <c r="AR912" s="9"/>
      <c r="AS912" s="9"/>
      <c r="AT912" s="9"/>
      <c r="AU912" s="9"/>
      <c r="AV912" s="9"/>
      <c r="AW912" s="9"/>
      <c r="AX912" s="9"/>
      <c r="AY912" s="9"/>
      <c r="AZ912" s="9"/>
    </row>
    <row r="913" spans="1:52" ht="13.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  <c r="AQ913" s="9"/>
      <c r="AR913" s="9"/>
      <c r="AS913" s="9"/>
      <c r="AT913" s="9"/>
      <c r="AU913" s="9"/>
      <c r="AV913" s="9"/>
      <c r="AW913" s="9"/>
      <c r="AX913" s="9"/>
      <c r="AY913" s="9"/>
      <c r="AZ913" s="9"/>
    </row>
    <row r="914" spans="1:52" ht="13.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  <c r="AQ914" s="9"/>
      <c r="AR914" s="9"/>
      <c r="AS914" s="9"/>
      <c r="AT914" s="9"/>
      <c r="AU914" s="9"/>
      <c r="AV914" s="9"/>
      <c r="AW914" s="9"/>
      <c r="AX914" s="9"/>
      <c r="AY914" s="9"/>
      <c r="AZ914" s="9"/>
    </row>
    <row r="915" spans="1:52" ht="13.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  <c r="AQ915" s="9"/>
      <c r="AR915" s="9"/>
      <c r="AS915" s="9"/>
      <c r="AT915" s="9"/>
      <c r="AU915" s="9"/>
      <c r="AV915" s="9"/>
      <c r="AW915" s="9"/>
      <c r="AX915" s="9"/>
      <c r="AY915" s="9"/>
      <c r="AZ915" s="9"/>
    </row>
    <row r="916" spans="1:52" ht="13.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  <c r="AQ916" s="9"/>
      <c r="AR916" s="9"/>
      <c r="AS916" s="9"/>
      <c r="AT916" s="9"/>
      <c r="AU916" s="9"/>
      <c r="AV916" s="9"/>
      <c r="AW916" s="9"/>
      <c r="AX916" s="9"/>
      <c r="AY916" s="9"/>
      <c r="AZ916" s="9"/>
    </row>
    <row r="917" spans="1:52" ht="13.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  <c r="AQ917" s="9"/>
      <c r="AR917" s="9"/>
      <c r="AS917" s="9"/>
      <c r="AT917" s="9"/>
      <c r="AU917" s="9"/>
      <c r="AV917" s="9"/>
      <c r="AW917" s="9"/>
      <c r="AX917" s="9"/>
      <c r="AY917" s="9"/>
      <c r="AZ917" s="9"/>
    </row>
    <row r="918" spans="1:52" ht="13.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  <c r="AQ918" s="9"/>
      <c r="AR918" s="9"/>
      <c r="AS918" s="9"/>
      <c r="AT918" s="9"/>
      <c r="AU918" s="9"/>
      <c r="AV918" s="9"/>
      <c r="AW918" s="9"/>
      <c r="AX918" s="9"/>
      <c r="AY918" s="9"/>
      <c r="AZ918" s="9"/>
    </row>
    <row r="919" spans="1:52" ht="13.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  <c r="AQ919" s="9"/>
      <c r="AR919" s="9"/>
      <c r="AS919" s="9"/>
      <c r="AT919" s="9"/>
      <c r="AU919" s="9"/>
      <c r="AV919" s="9"/>
      <c r="AW919" s="9"/>
      <c r="AX919" s="9"/>
      <c r="AY919" s="9"/>
      <c r="AZ919" s="9"/>
    </row>
    <row r="920" spans="1:52" ht="13.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  <c r="AO920" s="9"/>
      <c r="AP920" s="9"/>
      <c r="AQ920" s="9"/>
      <c r="AR920" s="9"/>
      <c r="AS920" s="9"/>
      <c r="AT920" s="9"/>
      <c r="AU920" s="9"/>
      <c r="AV920" s="9"/>
      <c r="AW920" s="9"/>
      <c r="AX920" s="9"/>
      <c r="AY920" s="9"/>
      <c r="AZ920" s="9"/>
    </row>
    <row r="921" spans="1:52" ht="13.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  <c r="AQ921" s="9"/>
      <c r="AR921" s="9"/>
      <c r="AS921" s="9"/>
      <c r="AT921" s="9"/>
      <c r="AU921" s="9"/>
      <c r="AV921" s="9"/>
      <c r="AW921" s="9"/>
      <c r="AX921" s="9"/>
      <c r="AY921" s="9"/>
      <c r="AZ921" s="9"/>
    </row>
    <row r="922" spans="1:52" ht="13.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  <c r="AQ922" s="9"/>
      <c r="AR922" s="9"/>
      <c r="AS922" s="9"/>
      <c r="AT922" s="9"/>
      <c r="AU922" s="9"/>
      <c r="AV922" s="9"/>
      <c r="AW922" s="9"/>
      <c r="AX922" s="9"/>
      <c r="AY922" s="9"/>
      <c r="AZ922" s="9"/>
    </row>
    <row r="923" spans="1:52" ht="13.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  <c r="AQ923" s="9"/>
      <c r="AR923" s="9"/>
      <c r="AS923" s="9"/>
      <c r="AT923" s="9"/>
      <c r="AU923" s="9"/>
      <c r="AV923" s="9"/>
      <c r="AW923" s="9"/>
      <c r="AX923" s="9"/>
      <c r="AY923" s="9"/>
      <c r="AZ923" s="9"/>
    </row>
    <row r="924" spans="1:52" ht="13.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  <c r="AQ924" s="9"/>
      <c r="AR924" s="9"/>
      <c r="AS924" s="9"/>
      <c r="AT924" s="9"/>
      <c r="AU924" s="9"/>
      <c r="AV924" s="9"/>
      <c r="AW924" s="9"/>
      <c r="AX924" s="9"/>
      <c r="AY924" s="9"/>
      <c r="AZ924" s="9"/>
    </row>
    <row r="925" spans="1:52" ht="13.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  <c r="AQ925" s="9"/>
      <c r="AR925" s="9"/>
      <c r="AS925" s="9"/>
      <c r="AT925" s="9"/>
      <c r="AU925" s="9"/>
      <c r="AV925" s="9"/>
      <c r="AW925" s="9"/>
      <c r="AX925" s="9"/>
      <c r="AY925" s="9"/>
      <c r="AZ925" s="9"/>
    </row>
    <row r="926" spans="1:52" ht="13.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  <c r="AQ926" s="9"/>
      <c r="AR926" s="9"/>
      <c r="AS926" s="9"/>
      <c r="AT926" s="9"/>
      <c r="AU926" s="9"/>
      <c r="AV926" s="9"/>
      <c r="AW926" s="9"/>
      <c r="AX926" s="9"/>
      <c r="AY926" s="9"/>
      <c r="AZ926" s="9"/>
    </row>
    <row r="927" spans="1:52" ht="13.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  <c r="AQ927" s="9"/>
      <c r="AR927" s="9"/>
      <c r="AS927" s="9"/>
      <c r="AT927" s="9"/>
      <c r="AU927" s="9"/>
      <c r="AV927" s="9"/>
      <c r="AW927" s="9"/>
      <c r="AX927" s="9"/>
      <c r="AY927" s="9"/>
      <c r="AZ927" s="9"/>
    </row>
    <row r="928" spans="1:52" ht="13.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  <c r="AQ928" s="9"/>
      <c r="AR928" s="9"/>
      <c r="AS928" s="9"/>
      <c r="AT928" s="9"/>
      <c r="AU928" s="9"/>
      <c r="AV928" s="9"/>
      <c r="AW928" s="9"/>
      <c r="AX928" s="9"/>
      <c r="AY928" s="9"/>
      <c r="AZ928" s="9"/>
    </row>
    <row r="929" spans="1:52" ht="13.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  <c r="AQ929" s="9"/>
      <c r="AR929" s="9"/>
      <c r="AS929" s="9"/>
      <c r="AT929" s="9"/>
      <c r="AU929" s="9"/>
      <c r="AV929" s="9"/>
      <c r="AW929" s="9"/>
      <c r="AX929" s="9"/>
      <c r="AY929" s="9"/>
      <c r="AZ929" s="9"/>
    </row>
    <row r="930" spans="1:52" ht="13.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  <c r="AQ930" s="9"/>
      <c r="AR930" s="9"/>
      <c r="AS930" s="9"/>
      <c r="AT930" s="9"/>
      <c r="AU930" s="9"/>
      <c r="AV930" s="9"/>
      <c r="AW930" s="9"/>
      <c r="AX930" s="9"/>
      <c r="AY930" s="9"/>
      <c r="AZ930" s="9"/>
    </row>
    <row r="931" spans="1:52" ht="13.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  <c r="AQ931" s="9"/>
      <c r="AR931" s="9"/>
      <c r="AS931" s="9"/>
      <c r="AT931" s="9"/>
      <c r="AU931" s="9"/>
      <c r="AV931" s="9"/>
      <c r="AW931" s="9"/>
      <c r="AX931" s="9"/>
      <c r="AY931" s="9"/>
      <c r="AZ931" s="9"/>
    </row>
    <row r="932" spans="1:52" ht="13.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  <c r="AQ932" s="9"/>
      <c r="AR932" s="9"/>
      <c r="AS932" s="9"/>
      <c r="AT932" s="9"/>
      <c r="AU932" s="9"/>
      <c r="AV932" s="9"/>
      <c r="AW932" s="9"/>
      <c r="AX932" s="9"/>
      <c r="AY932" s="9"/>
      <c r="AZ932" s="9"/>
    </row>
    <row r="933" spans="1:52" ht="13.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  <c r="AQ933" s="9"/>
      <c r="AR933" s="9"/>
      <c r="AS933" s="9"/>
      <c r="AT933" s="9"/>
      <c r="AU933" s="9"/>
      <c r="AV933" s="9"/>
      <c r="AW933" s="9"/>
      <c r="AX933" s="9"/>
      <c r="AY933" s="9"/>
      <c r="AZ933" s="9"/>
    </row>
    <row r="934" spans="1:52" ht="13.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  <c r="AQ934" s="9"/>
      <c r="AR934" s="9"/>
      <c r="AS934" s="9"/>
      <c r="AT934" s="9"/>
      <c r="AU934" s="9"/>
      <c r="AV934" s="9"/>
      <c r="AW934" s="9"/>
      <c r="AX934" s="9"/>
      <c r="AY934" s="9"/>
      <c r="AZ934" s="9"/>
    </row>
    <row r="935" spans="1:52" ht="13.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  <c r="AQ935" s="9"/>
      <c r="AR935" s="9"/>
      <c r="AS935" s="9"/>
      <c r="AT935" s="9"/>
      <c r="AU935" s="9"/>
      <c r="AV935" s="9"/>
      <c r="AW935" s="9"/>
      <c r="AX935" s="9"/>
      <c r="AY935" s="9"/>
      <c r="AZ935" s="9"/>
    </row>
    <row r="936" spans="1:52" ht="13.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  <c r="AQ936" s="9"/>
      <c r="AR936" s="9"/>
      <c r="AS936" s="9"/>
      <c r="AT936" s="9"/>
      <c r="AU936" s="9"/>
      <c r="AV936" s="9"/>
      <c r="AW936" s="9"/>
      <c r="AX936" s="9"/>
      <c r="AY936" s="9"/>
      <c r="AZ936" s="9"/>
    </row>
    <row r="937" spans="1:52" ht="13.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  <c r="AQ937" s="9"/>
      <c r="AR937" s="9"/>
      <c r="AS937" s="9"/>
      <c r="AT937" s="9"/>
      <c r="AU937" s="9"/>
      <c r="AV937" s="9"/>
      <c r="AW937" s="9"/>
      <c r="AX937" s="9"/>
      <c r="AY937" s="9"/>
      <c r="AZ937" s="9"/>
    </row>
    <row r="938" spans="1:52" ht="13.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  <c r="AQ938" s="9"/>
      <c r="AR938" s="9"/>
      <c r="AS938" s="9"/>
      <c r="AT938" s="9"/>
      <c r="AU938" s="9"/>
      <c r="AV938" s="9"/>
      <c r="AW938" s="9"/>
      <c r="AX938" s="9"/>
      <c r="AY938" s="9"/>
      <c r="AZ938" s="9"/>
    </row>
    <row r="939" spans="1:52" ht="13.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  <c r="AQ939" s="9"/>
      <c r="AR939" s="9"/>
      <c r="AS939" s="9"/>
      <c r="AT939" s="9"/>
      <c r="AU939" s="9"/>
      <c r="AV939" s="9"/>
      <c r="AW939" s="9"/>
      <c r="AX939" s="9"/>
      <c r="AY939" s="9"/>
      <c r="AZ939" s="9"/>
    </row>
    <row r="940" spans="1:52" ht="13.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/>
      <c r="AO940" s="9"/>
      <c r="AP940" s="9"/>
      <c r="AQ940" s="9"/>
      <c r="AR940" s="9"/>
      <c r="AS940" s="9"/>
      <c r="AT940" s="9"/>
      <c r="AU940" s="9"/>
      <c r="AV940" s="9"/>
      <c r="AW940" s="9"/>
      <c r="AX940" s="9"/>
      <c r="AY940" s="9"/>
      <c r="AZ940" s="9"/>
    </row>
    <row r="941" spans="1:52" ht="13.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  <c r="AQ941" s="9"/>
      <c r="AR941" s="9"/>
      <c r="AS941" s="9"/>
      <c r="AT941" s="9"/>
      <c r="AU941" s="9"/>
      <c r="AV941" s="9"/>
      <c r="AW941" s="9"/>
      <c r="AX941" s="9"/>
      <c r="AY941" s="9"/>
      <c r="AZ941" s="9"/>
    </row>
    <row r="942" spans="1:52" ht="13.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  <c r="AQ942" s="9"/>
      <c r="AR942" s="9"/>
      <c r="AS942" s="9"/>
      <c r="AT942" s="9"/>
      <c r="AU942" s="9"/>
      <c r="AV942" s="9"/>
      <c r="AW942" s="9"/>
      <c r="AX942" s="9"/>
      <c r="AY942" s="9"/>
      <c r="AZ942" s="9"/>
    </row>
    <row r="943" spans="1:52" ht="13.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  <c r="AQ943" s="9"/>
      <c r="AR943" s="9"/>
      <c r="AS943" s="9"/>
      <c r="AT943" s="9"/>
      <c r="AU943" s="9"/>
      <c r="AV943" s="9"/>
      <c r="AW943" s="9"/>
      <c r="AX943" s="9"/>
      <c r="AY943" s="9"/>
      <c r="AZ943" s="9"/>
    </row>
    <row r="944" spans="1:52" ht="13.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  <c r="AQ944" s="9"/>
      <c r="AR944" s="9"/>
      <c r="AS944" s="9"/>
      <c r="AT944" s="9"/>
      <c r="AU944" s="9"/>
      <c r="AV944" s="9"/>
      <c r="AW944" s="9"/>
      <c r="AX944" s="9"/>
      <c r="AY944" s="9"/>
      <c r="AZ944" s="9"/>
    </row>
    <row r="945" spans="1:52" ht="13.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  <c r="AQ945" s="9"/>
      <c r="AR945" s="9"/>
      <c r="AS945" s="9"/>
      <c r="AT945" s="9"/>
      <c r="AU945" s="9"/>
      <c r="AV945" s="9"/>
      <c r="AW945" s="9"/>
      <c r="AX945" s="9"/>
      <c r="AY945" s="9"/>
      <c r="AZ945" s="9"/>
    </row>
    <row r="946" spans="1:52" ht="13.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  <c r="AQ946" s="9"/>
      <c r="AR946" s="9"/>
      <c r="AS946" s="9"/>
      <c r="AT946" s="9"/>
      <c r="AU946" s="9"/>
      <c r="AV946" s="9"/>
      <c r="AW946" s="9"/>
      <c r="AX946" s="9"/>
      <c r="AY946" s="9"/>
      <c r="AZ946" s="9"/>
    </row>
    <row r="947" spans="1:52" ht="13.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  <c r="AQ947" s="9"/>
      <c r="AR947" s="9"/>
      <c r="AS947" s="9"/>
      <c r="AT947" s="9"/>
      <c r="AU947" s="9"/>
      <c r="AV947" s="9"/>
      <c r="AW947" s="9"/>
      <c r="AX947" s="9"/>
      <c r="AY947" s="9"/>
      <c r="AZ947" s="9"/>
    </row>
    <row r="948" spans="1:52" ht="13.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  <c r="AQ948" s="9"/>
      <c r="AR948" s="9"/>
      <c r="AS948" s="9"/>
      <c r="AT948" s="9"/>
      <c r="AU948" s="9"/>
      <c r="AV948" s="9"/>
      <c r="AW948" s="9"/>
      <c r="AX948" s="9"/>
      <c r="AY948" s="9"/>
      <c r="AZ948" s="9"/>
    </row>
    <row r="949" spans="1:52" ht="13.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  <c r="AQ949" s="9"/>
      <c r="AR949" s="9"/>
      <c r="AS949" s="9"/>
      <c r="AT949" s="9"/>
      <c r="AU949" s="9"/>
      <c r="AV949" s="9"/>
      <c r="AW949" s="9"/>
      <c r="AX949" s="9"/>
      <c r="AY949" s="9"/>
      <c r="AZ949" s="9"/>
    </row>
    <row r="950" spans="1:52" ht="13.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  <c r="AQ950" s="9"/>
      <c r="AR950" s="9"/>
      <c r="AS950" s="9"/>
      <c r="AT950" s="9"/>
      <c r="AU950" s="9"/>
      <c r="AV950" s="9"/>
      <c r="AW950" s="9"/>
      <c r="AX950" s="9"/>
      <c r="AY950" s="9"/>
      <c r="AZ950" s="9"/>
    </row>
    <row r="951" spans="1:52" ht="13.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  <c r="AQ951" s="9"/>
      <c r="AR951" s="9"/>
      <c r="AS951" s="9"/>
      <c r="AT951" s="9"/>
      <c r="AU951" s="9"/>
      <c r="AV951" s="9"/>
      <c r="AW951" s="9"/>
      <c r="AX951" s="9"/>
      <c r="AY951" s="9"/>
      <c r="AZ951" s="9"/>
    </row>
    <row r="952" spans="1:52" ht="13.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  <c r="AQ952" s="9"/>
      <c r="AR952" s="9"/>
      <c r="AS952" s="9"/>
      <c r="AT952" s="9"/>
      <c r="AU952" s="9"/>
      <c r="AV952" s="9"/>
      <c r="AW952" s="9"/>
      <c r="AX952" s="9"/>
      <c r="AY952" s="9"/>
      <c r="AZ952" s="9"/>
    </row>
    <row r="953" spans="1:52" ht="13.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  <c r="AQ953" s="9"/>
      <c r="AR953" s="9"/>
      <c r="AS953" s="9"/>
      <c r="AT953" s="9"/>
      <c r="AU953" s="9"/>
      <c r="AV953" s="9"/>
      <c r="AW953" s="9"/>
      <c r="AX953" s="9"/>
      <c r="AY953" s="9"/>
      <c r="AZ953" s="9"/>
    </row>
    <row r="954" spans="1:52" ht="13.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  <c r="AQ954" s="9"/>
      <c r="AR954" s="9"/>
      <c r="AS954" s="9"/>
      <c r="AT954" s="9"/>
      <c r="AU954" s="9"/>
      <c r="AV954" s="9"/>
      <c r="AW954" s="9"/>
      <c r="AX954" s="9"/>
      <c r="AY954" s="9"/>
      <c r="AZ954" s="9"/>
    </row>
    <row r="955" spans="1:52" ht="13.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  <c r="AQ955" s="9"/>
      <c r="AR955" s="9"/>
      <c r="AS955" s="9"/>
      <c r="AT955" s="9"/>
      <c r="AU955" s="9"/>
      <c r="AV955" s="9"/>
      <c r="AW955" s="9"/>
      <c r="AX955" s="9"/>
      <c r="AY955" s="9"/>
      <c r="AZ955" s="9"/>
    </row>
    <row r="956" spans="1:52" ht="13.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  <c r="AQ956" s="9"/>
      <c r="AR956" s="9"/>
      <c r="AS956" s="9"/>
      <c r="AT956" s="9"/>
      <c r="AU956" s="9"/>
      <c r="AV956" s="9"/>
      <c r="AW956" s="9"/>
      <c r="AX956" s="9"/>
      <c r="AY956" s="9"/>
      <c r="AZ956" s="9"/>
    </row>
    <row r="957" spans="1:52" ht="13.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  <c r="AQ957" s="9"/>
      <c r="AR957" s="9"/>
      <c r="AS957" s="9"/>
      <c r="AT957" s="9"/>
      <c r="AU957" s="9"/>
      <c r="AV957" s="9"/>
      <c r="AW957" s="9"/>
      <c r="AX957" s="9"/>
      <c r="AY957" s="9"/>
      <c r="AZ957" s="9"/>
    </row>
    <row r="958" spans="1:52" ht="13.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  <c r="AQ958" s="9"/>
      <c r="AR958" s="9"/>
      <c r="AS958" s="9"/>
      <c r="AT958" s="9"/>
      <c r="AU958" s="9"/>
      <c r="AV958" s="9"/>
      <c r="AW958" s="9"/>
      <c r="AX958" s="9"/>
      <c r="AY958" s="9"/>
      <c r="AZ958" s="9"/>
    </row>
    <row r="959" spans="1:52" ht="13.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  <c r="AQ959" s="9"/>
      <c r="AR959" s="9"/>
      <c r="AS959" s="9"/>
      <c r="AT959" s="9"/>
      <c r="AU959" s="9"/>
      <c r="AV959" s="9"/>
      <c r="AW959" s="9"/>
      <c r="AX959" s="9"/>
      <c r="AY959" s="9"/>
      <c r="AZ959" s="9"/>
    </row>
    <row r="960" spans="1:52" ht="13.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  <c r="AQ960" s="9"/>
      <c r="AR960" s="9"/>
      <c r="AS960" s="9"/>
      <c r="AT960" s="9"/>
      <c r="AU960" s="9"/>
      <c r="AV960" s="9"/>
      <c r="AW960" s="9"/>
      <c r="AX960" s="9"/>
      <c r="AY960" s="9"/>
      <c r="AZ960" s="9"/>
    </row>
    <row r="961" spans="1:52" ht="13.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  <c r="AQ961" s="9"/>
      <c r="AR961" s="9"/>
      <c r="AS961" s="9"/>
      <c r="AT961" s="9"/>
      <c r="AU961" s="9"/>
      <c r="AV961" s="9"/>
      <c r="AW961" s="9"/>
      <c r="AX961" s="9"/>
      <c r="AY961" s="9"/>
      <c r="AZ961" s="9"/>
    </row>
    <row r="962" spans="1:52" ht="13.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  <c r="AQ962" s="9"/>
      <c r="AR962" s="9"/>
      <c r="AS962" s="9"/>
      <c r="AT962" s="9"/>
      <c r="AU962" s="9"/>
      <c r="AV962" s="9"/>
      <c r="AW962" s="9"/>
      <c r="AX962" s="9"/>
      <c r="AY962" s="9"/>
      <c r="AZ962" s="9"/>
    </row>
    <row r="963" spans="1:52" ht="13.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  <c r="AQ963" s="9"/>
      <c r="AR963" s="9"/>
      <c r="AS963" s="9"/>
      <c r="AT963" s="9"/>
      <c r="AU963" s="9"/>
      <c r="AV963" s="9"/>
      <c r="AW963" s="9"/>
      <c r="AX963" s="9"/>
      <c r="AY963" s="9"/>
      <c r="AZ963" s="9"/>
    </row>
    <row r="964" spans="1:52" ht="13.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  <c r="AQ964" s="9"/>
      <c r="AR964" s="9"/>
      <c r="AS964" s="9"/>
      <c r="AT964" s="9"/>
      <c r="AU964" s="9"/>
      <c r="AV964" s="9"/>
      <c r="AW964" s="9"/>
      <c r="AX964" s="9"/>
      <c r="AY964" s="9"/>
      <c r="AZ964" s="9"/>
    </row>
    <row r="965" spans="1:52" ht="13.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  <c r="AQ965" s="9"/>
      <c r="AR965" s="9"/>
      <c r="AS965" s="9"/>
      <c r="AT965" s="9"/>
      <c r="AU965" s="9"/>
      <c r="AV965" s="9"/>
      <c r="AW965" s="9"/>
      <c r="AX965" s="9"/>
      <c r="AY965" s="9"/>
      <c r="AZ965" s="9"/>
    </row>
    <row r="966" spans="1:52" ht="13.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  <c r="AQ966" s="9"/>
      <c r="AR966" s="9"/>
      <c r="AS966" s="9"/>
      <c r="AT966" s="9"/>
      <c r="AU966" s="9"/>
      <c r="AV966" s="9"/>
      <c r="AW966" s="9"/>
      <c r="AX966" s="9"/>
      <c r="AY966" s="9"/>
      <c r="AZ966" s="9"/>
    </row>
    <row r="967" spans="1:52" ht="13.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  <c r="AQ967" s="9"/>
      <c r="AR967" s="9"/>
      <c r="AS967" s="9"/>
      <c r="AT967" s="9"/>
      <c r="AU967" s="9"/>
      <c r="AV967" s="9"/>
      <c r="AW967" s="9"/>
      <c r="AX967" s="9"/>
      <c r="AY967" s="9"/>
      <c r="AZ967" s="9"/>
    </row>
    <row r="968" spans="1:52" ht="13.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  <c r="AQ968" s="9"/>
      <c r="AR968" s="9"/>
      <c r="AS968" s="9"/>
      <c r="AT968" s="9"/>
      <c r="AU968" s="9"/>
      <c r="AV968" s="9"/>
      <c r="AW968" s="9"/>
      <c r="AX968" s="9"/>
      <c r="AY968" s="9"/>
      <c r="AZ968" s="9"/>
    </row>
    <row r="969" spans="1:52" ht="13.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  <c r="AQ969" s="9"/>
      <c r="AR969" s="9"/>
      <c r="AS969" s="9"/>
      <c r="AT969" s="9"/>
      <c r="AU969" s="9"/>
      <c r="AV969" s="9"/>
      <c r="AW969" s="9"/>
      <c r="AX969" s="9"/>
      <c r="AY969" s="9"/>
      <c r="AZ969" s="9"/>
    </row>
    <row r="970" spans="1:52" ht="13.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  <c r="AQ970" s="9"/>
      <c r="AR970" s="9"/>
      <c r="AS970" s="9"/>
      <c r="AT970" s="9"/>
      <c r="AU970" s="9"/>
      <c r="AV970" s="9"/>
      <c r="AW970" s="9"/>
      <c r="AX970" s="9"/>
      <c r="AY970" s="9"/>
      <c r="AZ970" s="9"/>
    </row>
    <row r="971" spans="1:52" ht="13.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  <c r="AQ971" s="9"/>
      <c r="AR971" s="9"/>
      <c r="AS971" s="9"/>
      <c r="AT971" s="9"/>
      <c r="AU971" s="9"/>
      <c r="AV971" s="9"/>
      <c r="AW971" s="9"/>
      <c r="AX971" s="9"/>
      <c r="AY971" s="9"/>
      <c r="AZ971" s="9"/>
    </row>
    <row r="972" spans="1:52" ht="13.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  <c r="AQ972" s="9"/>
      <c r="AR972" s="9"/>
      <c r="AS972" s="9"/>
      <c r="AT972" s="9"/>
      <c r="AU972" s="9"/>
      <c r="AV972" s="9"/>
      <c r="AW972" s="9"/>
      <c r="AX972" s="9"/>
      <c r="AY972" s="9"/>
      <c r="AZ972" s="9"/>
    </row>
    <row r="973" spans="1:52" ht="13.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  <c r="AQ973" s="9"/>
      <c r="AR973" s="9"/>
      <c r="AS973" s="9"/>
      <c r="AT973" s="9"/>
      <c r="AU973" s="9"/>
      <c r="AV973" s="9"/>
      <c r="AW973" s="9"/>
      <c r="AX973" s="9"/>
      <c r="AY973" s="9"/>
      <c r="AZ973" s="9"/>
    </row>
    <row r="974" spans="1:52" ht="13.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  <c r="AQ974" s="9"/>
      <c r="AR974" s="9"/>
      <c r="AS974" s="9"/>
      <c r="AT974" s="9"/>
      <c r="AU974" s="9"/>
      <c r="AV974" s="9"/>
      <c r="AW974" s="9"/>
      <c r="AX974" s="9"/>
      <c r="AY974" s="9"/>
      <c r="AZ974" s="9"/>
    </row>
    <row r="975" spans="1:52" ht="13.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/>
      <c r="AO975" s="9"/>
      <c r="AP975" s="9"/>
      <c r="AQ975" s="9"/>
      <c r="AR975" s="9"/>
      <c r="AS975" s="9"/>
      <c r="AT975" s="9"/>
      <c r="AU975" s="9"/>
      <c r="AV975" s="9"/>
      <c r="AW975" s="9"/>
      <c r="AX975" s="9"/>
      <c r="AY975" s="9"/>
      <c r="AZ975" s="9"/>
    </row>
    <row r="976" spans="1:52" ht="13.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  <c r="AQ976" s="9"/>
      <c r="AR976" s="9"/>
      <c r="AS976" s="9"/>
      <c r="AT976" s="9"/>
      <c r="AU976" s="9"/>
      <c r="AV976" s="9"/>
      <c r="AW976" s="9"/>
      <c r="AX976" s="9"/>
      <c r="AY976" s="9"/>
      <c r="AZ976" s="9"/>
    </row>
    <row r="977" spans="1:52" ht="13.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  <c r="AQ977" s="9"/>
      <c r="AR977" s="9"/>
      <c r="AS977" s="9"/>
      <c r="AT977" s="9"/>
      <c r="AU977" s="9"/>
      <c r="AV977" s="9"/>
      <c r="AW977" s="9"/>
      <c r="AX977" s="9"/>
      <c r="AY977" s="9"/>
      <c r="AZ977" s="9"/>
    </row>
    <row r="978" spans="1:52" ht="13.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  <c r="AQ978" s="9"/>
      <c r="AR978" s="9"/>
      <c r="AS978" s="9"/>
      <c r="AT978" s="9"/>
      <c r="AU978" s="9"/>
      <c r="AV978" s="9"/>
      <c r="AW978" s="9"/>
      <c r="AX978" s="9"/>
      <c r="AY978" s="9"/>
      <c r="AZ978" s="9"/>
    </row>
    <row r="979" spans="1:52" ht="13.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  <c r="AQ979" s="9"/>
      <c r="AR979" s="9"/>
      <c r="AS979" s="9"/>
      <c r="AT979" s="9"/>
      <c r="AU979" s="9"/>
      <c r="AV979" s="9"/>
      <c r="AW979" s="9"/>
      <c r="AX979" s="9"/>
      <c r="AY979" s="9"/>
      <c r="AZ979" s="9"/>
    </row>
    <row r="980" spans="1:52" ht="13.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  <c r="AQ980" s="9"/>
      <c r="AR980" s="9"/>
      <c r="AS980" s="9"/>
      <c r="AT980" s="9"/>
      <c r="AU980" s="9"/>
      <c r="AV980" s="9"/>
      <c r="AW980" s="9"/>
      <c r="AX980" s="9"/>
      <c r="AY980" s="9"/>
      <c r="AZ980" s="9"/>
    </row>
    <row r="981" spans="1:52" ht="13.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  <c r="AQ981" s="9"/>
      <c r="AR981" s="9"/>
      <c r="AS981" s="9"/>
      <c r="AT981" s="9"/>
      <c r="AU981" s="9"/>
      <c r="AV981" s="9"/>
      <c r="AW981" s="9"/>
      <c r="AX981" s="9"/>
      <c r="AY981" s="9"/>
      <c r="AZ981" s="9"/>
    </row>
    <row r="982" spans="1:52" ht="13.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  <c r="AQ982" s="9"/>
      <c r="AR982" s="9"/>
      <c r="AS982" s="9"/>
      <c r="AT982" s="9"/>
      <c r="AU982" s="9"/>
      <c r="AV982" s="9"/>
      <c r="AW982" s="9"/>
      <c r="AX982" s="9"/>
      <c r="AY982" s="9"/>
      <c r="AZ982" s="9"/>
    </row>
    <row r="983" spans="1:52" ht="13.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  <c r="AQ983" s="9"/>
      <c r="AR983" s="9"/>
      <c r="AS983" s="9"/>
      <c r="AT983" s="9"/>
      <c r="AU983" s="9"/>
      <c r="AV983" s="9"/>
      <c r="AW983" s="9"/>
      <c r="AX983" s="9"/>
      <c r="AY983" s="9"/>
      <c r="AZ983" s="9"/>
    </row>
    <row r="984" spans="1:52" ht="13.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  <c r="AQ984" s="9"/>
      <c r="AR984" s="9"/>
      <c r="AS984" s="9"/>
      <c r="AT984" s="9"/>
      <c r="AU984" s="9"/>
      <c r="AV984" s="9"/>
      <c r="AW984" s="9"/>
      <c r="AX984" s="9"/>
      <c r="AY984" s="9"/>
      <c r="AZ984" s="9"/>
    </row>
    <row r="985" spans="1:52" ht="13.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  <c r="AQ985" s="9"/>
      <c r="AR985" s="9"/>
      <c r="AS985" s="9"/>
      <c r="AT985" s="9"/>
      <c r="AU985" s="9"/>
      <c r="AV985" s="9"/>
      <c r="AW985" s="9"/>
      <c r="AX985" s="9"/>
      <c r="AY985" s="9"/>
      <c r="AZ985" s="9"/>
    </row>
    <row r="986" spans="1:52" ht="13.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  <c r="AQ986" s="9"/>
      <c r="AR986" s="9"/>
      <c r="AS986" s="9"/>
      <c r="AT986" s="9"/>
      <c r="AU986" s="9"/>
      <c r="AV986" s="9"/>
      <c r="AW986" s="9"/>
      <c r="AX986" s="9"/>
      <c r="AY986" s="9"/>
      <c r="AZ986" s="9"/>
    </row>
    <row r="987" spans="1:52" ht="13.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  <c r="AQ987" s="9"/>
      <c r="AR987" s="9"/>
      <c r="AS987" s="9"/>
      <c r="AT987" s="9"/>
      <c r="AU987" s="9"/>
      <c r="AV987" s="9"/>
      <c r="AW987" s="9"/>
      <c r="AX987" s="9"/>
      <c r="AY987" s="9"/>
      <c r="AZ987" s="9"/>
    </row>
    <row r="988" spans="1:52" ht="13.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  <c r="AQ988" s="9"/>
      <c r="AR988" s="9"/>
      <c r="AS988" s="9"/>
      <c r="AT988" s="9"/>
      <c r="AU988" s="9"/>
      <c r="AV988" s="9"/>
      <c r="AW988" s="9"/>
      <c r="AX988" s="9"/>
      <c r="AY988" s="9"/>
      <c r="AZ988" s="9"/>
    </row>
    <row r="989" spans="1:52" ht="13.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  <c r="AQ989" s="9"/>
      <c r="AR989" s="9"/>
      <c r="AS989" s="9"/>
      <c r="AT989" s="9"/>
      <c r="AU989" s="9"/>
      <c r="AV989" s="9"/>
      <c r="AW989" s="9"/>
      <c r="AX989" s="9"/>
      <c r="AY989" s="9"/>
      <c r="AZ989" s="9"/>
    </row>
    <row r="990" spans="1:52" ht="13.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  <c r="AQ990" s="9"/>
      <c r="AR990" s="9"/>
      <c r="AS990" s="9"/>
      <c r="AT990" s="9"/>
      <c r="AU990" s="9"/>
      <c r="AV990" s="9"/>
      <c r="AW990" s="9"/>
      <c r="AX990" s="9"/>
      <c r="AY990" s="9"/>
      <c r="AZ990" s="9"/>
    </row>
    <row r="991" spans="1:52" ht="13.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  <c r="AQ991" s="9"/>
      <c r="AR991" s="9"/>
      <c r="AS991" s="9"/>
      <c r="AT991" s="9"/>
      <c r="AU991" s="9"/>
      <c r="AV991" s="9"/>
      <c r="AW991" s="9"/>
      <c r="AX991" s="9"/>
      <c r="AY991" s="9"/>
      <c r="AZ991" s="9"/>
    </row>
    <row r="992" spans="1:52" ht="13.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  <c r="AQ992" s="9"/>
      <c r="AR992" s="9"/>
      <c r="AS992" s="9"/>
      <c r="AT992" s="9"/>
      <c r="AU992" s="9"/>
      <c r="AV992" s="9"/>
      <c r="AW992" s="9"/>
      <c r="AX992" s="9"/>
      <c r="AY992" s="9"/>
      <c r="AZ992" s="9"/>
    </row>
    <row r="993" spans="1:52" ht="13.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  <c r="AQ993" s="9"/>
      <c r="AR993" s="9"/>
      <c r="AS993" s="9"/>
      <c r="AT993" s="9"/>
      <c r="AU993" s="9"/>
      <c r="AV993" s="9"/>
      <c r="AW993" s="9"/>
      <c r="AX993" s="9"/>
      <c r="AY993" s="9"/>
      <c r="AZ993" s="9"/>
    </row>
    <row r="994" spans="1:52" ht="13.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/>
      <c r="AQ994" s="9"/>
      <c r="AR994" s="9"/>
      <c r="AS994" s="9"/>
      <c r="AT994" s="9"/>
      <c r="AU994" s="9"/>
      <c r="AV994" s="9"/>
      <c r="AW994" s="9"/>
      <c r="AX994" s="9"/>
      <c r="AY994" s="9"/>
      <c r="AZ994" s="9"/>
    </row>
    <row r="995" spans="1:52" ht="13.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  <c r="AQ995" s="9"/>
      <c r="AR995" s="9"/>
      <c r="AS995" s="9"/>
      <c r="AT995" s="9"/>
      <c r="AU995" s="9"/>
      <c r="AV995" s="9"/>
      <c r="AW995" s="9"/>
      <c r="AX995" s="9"/>
      <c r="AY995" s="9"/>
      <c r="AZ995" s="9"/>
    </row>
    <row r="996" spans="1:52" ht="13.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  <c r="AQ996" s="9"/>
      <c r="AR996" s="9"/>
      <c r="AS996" s="9"/>
      <c r="AT996" s="9"/>
      <c r="AU996" s="9"/>
      <c r="AV996" s="9"/>
      <c r="AW996" s="9"/>
      <c r="AX996" s="9"/>
      <c r="AY996" s="9"/>
      <c r="AZ996" s="9"/>
    </row>
    <row r="997" spans="1:52" ht="13.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  <c r="AO997" s="9"/>
      <c r="AP997" s="9"/>
      <c r="AQ997" s="9"/>
      <c r="AR997" s="9"/>
      <c r="AS997" s="9"/>
      <c r="AT997" s="9"/>
      <c r="AU997" s="9"/>
      <c r="AV997" s="9"/>
      <c r="AW997" s="9"/>
      <c r="AX997" s="9"/>
      <c r="AY997" s="9"/>
      <c r="AZ997" s="9"/>
    </row>
    <row r="998" spans="1:52" ht="13.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  <c r="AQ998" s="9"/>
      <c r="AR998" s="9"/>
      <c r="AS998" s="9"/>
      <c r="AT998" s="9"/>
      <c r="AU998" s="9"/>
      <c r="AV998" s="9"/>
      <c r="AW998" s="9"/>
      <c r="AX998" s="9"/>
      <c r="AY998" s="9"/>
      <c r="AZ998" s="9"/>
    </row>
    <row r="999" spans="1:52" ht="13.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  <c r="AQ999" s="9"/>
      <c r="AR999" s="9"/>
      <c r="AS999" s="9"/>
      <c r="AT999" s="9"/>
      <c r="AU999" s="9"/>
      <c r="AV999" s="9"/>
      <c r="AW999" s="9"/>
      <c r="AX999" s="9"/>
      <c r="AY999" s="9"/>
      <c r="AZ999" s="9"/>
    </row>
    <row r="1000" spans="1:52" ht="13.5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9"/>
      <c r="AN1000" s="9"/>
      <c r="AO1000" s="9"/>
      <c r="AP1000" s="9"/>
      <c r="AQ1000" s="9"/>
      <c r="AR1000" s="9"/>
      <c r="AS1000" s="9"/>
      <c r="AT1000" s="9"/>
      <c r="AU1000" s="9"/>
      <c r="AV1000" s="9"/>
      <c r="AW1000" s="9"/>
      <c r="AX1000" s="9"/>
      <c r="AY1000" s="9"/>
      <c r="AZ1000" s="9"/>
    </row>
    <row r="1001" spans="1:52" ht="13.5">
      <c r="A1001" s="9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  <c r="AA1001" s="9"/>
      <c r="AB1001" s="9"/>
      <c r="AC1001" s="9"/>
      <c r="AD1001" s="9"/>
      <c r="AE1001" s="9"/>
      <c r="AF1001" s="9"/>
      <c r="AG1001" s="9"/>
      <c r="AH1001" s="9"/>
      <c r="AI1001" s="9"/>
      <c r="AJ1001" s="9"/>
      <c r="AK1001" s="9"/>
      <c r="AL1001" s="9"/>
      <c r="AM1001" s="9"/>
      <c r="AN1001" s="9"/>
      <c r="AO1001" s="9"/>
      <c r="AP1001" s="9"/>
      <c r="AQ1001" s="9"/>
      <c r="AR1001" s="9"/>
      <c r="AS1001" s="9"/>
      <c r="AT1001" s="9"/>
      <c r="AU1001" s="9"/>
      <c r="AV1001" s="9"/>
      <c r="AW1001" s="9"/>
      <c r="AX1001" s="9"/>
      <c r="AY1001" s="9"/>
      <c r="AZ1001" s="9"/>
    </row>
    <row r="1002" spans="1:52" ht="13.5">
      <c r="A1002" s="9"/>
      <c r="B1002" s="9"/>
      <c r="C1002" s="9"/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  <c r="AA1002" s="9"/>
      <c r="AB1002" s="9"/>
      <c r="AC1002" s="9"/>
      <c r="AD1002" s="9"/>
      <c r="AE1002" s="9"/>
      <c r="AF1002" s="9"/>
      <c r="AG1002" s="9"/>
      <c r="AH1002" s="9"/>
      <c r="AI1002" s="9"/>
      <c r="AJ1002" s="9"/>
      <c r="AK1002" s="9"/>
      <c r="AL1002" s="9"/>
      <c r="AM1002" s="9"/>
      <c r="AN1002" s="9"/>
      <c r="AO1002" s="9"/>
      <c r="AP1002" s="9"/>
      <c r="AQ1002" s="9"/>
      <c r="AR1002" s="9"/>
      <c r="AS1002" s="9"/>
      <c r="AT1002" s="9"/>
      <c r="AU1002" s="9"/>
      <c r="AV1002" s="9"/>
      <c r="AW1002" s="9"/>
      <c r="AX1002" s="9"/>
      <c r="AY1002" s="9"/>
      <c r="AZ1002" s="9"/>
    </row>
    <row r="1003" spans="1:52" ht="13.5">
      <c r="A1003" s="9"/>
      <c r="B1003" s="9"/>
      <c r="C1003" s="9"/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9"/>
      <c r="AA1003" s="9"/>
      <c r="AB1003" s="9"/>
      <c r="AC1003" s="9"/>
      <c r="AD1003" s="9"/>
      <c r="AE1003" s="9"/>
      <c r="AF1003" s="9"/>
      <c r="AG1003" s="9"/>
      <c r="AH1003" s="9"/>
      <c r="AI1003" s="9"/>
      <c r="AJ1003" s="9"/>
      <c r="AK1003" s="9"/>
      <c r="AL1003" s="9"/>
      <c r="AM1003" s="9"/>
      <c r="AN1003" s="9"/>
      <c r="AO1003" s="9"/>
      <c r="AP1003" s="9"/>
      <c r="AQ1003" s="9"/>
      <c r="AR1003" s="9"/>
      <c r="AS1003" s="9"/>
      <c r="AT1003" s="9"/>
      <c r="AU1003" s="9"/>
      <c r="AV1003" s="9"/>
      <c r="AW1003" s="9"/>
      <c r="AX1003" s="9"/>
      <c r="AY1003" s="9"/>
      <c r="AZ1003" s="9"/>
    </row>
    <row r="1004" spans="1:52" ht="13.5">
      <c r="A1004" s="9"/>
      <c r="B1004" s="9"/>
      <c r="C1004" s="9"/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9"/>
      <c r="AA1004" s="9"/>
      <c r="AB1004" s="9"/>
      <c r="AC1004" s="9"/>
      <c r="AD1004" s="9"/>
      <c r="AE1004" s="9"/>
      <c r="AF1004" s="9"/>
      <c r="AG1004" s="9"/>
      <c r="AH1004" s="9"/>
      <c r="AI1004" s="9"/>
      <c r="AJ1004" s="9"/>
      <c r="AK1004" s="9"/>
      <c r="AL1004" s="9"/>
      <c r="AM1004" s="9"/>
      <c r="AN1004" s="9"/>
      <c r="AO1004" s="9"/>
      <c r="AP1004" s="9"/>
      <c r="AQ1004" s="9"/>
      <c r="AR1004" s="9"/>
      <c r="AS1004" s="9"/>
      <c r="AT1004" s="9"/>
      <c r="AU1004" s="9"/>
      <c r="AV1004" s="9"/>
      <c r="AW1004" s="9"/>
      <c r="AX1004" s="9"/>
      <c r="AY1004" s="9"/>
      <c r="AZ1004" s="9"/>
    </row>
    <row r="1005" spans="1:52" ht="13.5">
      <c r="A1005" s="9"/>
      <c r="B1005" s="9"/>
      <c r="C1005" s="9"/>
      <c r="D1005" s="9"/>
      <c r="E1005" s="9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  <c r="Z1005" s="9"/>
      <c r="AA1005" s="9"/>
      <c r="AB1005" s="9"/>
      <c r="AC1005" s="9"/>
      <c r="AD1005" s="9"/>
      <c r="AE1005" s="9"/>
      <c r="AF1005" s="9"/>
      <c r="AG1005" s="9"/>
      <c r="AH1005" s="9"/>
      <c r="AI1005" s="9"/>
      <c r="AJ1005" s="9"/>
      <c r="AK1005" s="9"/>
      <c r="AL1005" s="9"/>
      <c r="AM1005" s="9"/>
      <c r="AN1005" s="9"/>
      <c r="AO1005" s="9"/>
      <c r="AP1005" s="9"/>
      <c r="AQ1005" s="9"/>
      <c r="AR1005" s="9"/>
      <c r="AS1005" s="9"/>
      <c r="AT1005" s="9"/>
      <c r="AU1005" s="9"/>
      <c r="AV1005" s="9"/>
      <c r="AW1005" s="9"/>
      <c r="AX1005" s="9"/>
      <c r="AY1005" s="9"/>
      <c r="AZ1005" s="9"/>
    </row>
    <row r="1006" spans="1:52" ht="13.5">
      <c r="A1006" s="9"/>
      <c r="B1006" s="9"/>
      <c r="C1006" s="9"/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  <c r="Z1006" s="9"/>
      <c r="AA1006" s="9"/>
      <c r="AB1006" s="9"/>
      <c r="AC1006" s="9"/>
      <c r="AD1006" s="9"/>
      <c r="AE1006" s="9"/>
      <c r="AF1006" s="9"/>
      <c r="AG1006" s="9"/>
      <c r="AH1006" s="9"/>
      <c r="AI1006" s="9"/>
      <c r="AJ1006" s="9"/>
      <c r="AK1006" s="9"/>
      <c r="AL1006" s="9"/>
      <c r="AM1006" s="9"/>
      <c r="AN1006" s="9"/>
      <c r="AO1006" s="9"/>
      <c r="AP1006" s="9"/>
      <c r="AQ1006" s="9"/>
      <c r="AR1006" s="9"/>
      <c r="AS1006" s="9"/>
      <c r="AT1006" s="9"/>
      <c r="AU1006" s="9"/>
      <c r="AV1006" s="9"/>
      <c r="AW1006" s="9"/>
      <c r="AX1006" s="9"/>
      <c r="AY1006" s="9"/>
      <c r="AZ1006" s="9"/>
    </row>
    <row r="1007" spans="1:52" ht="13.5">
      <c r="A1007" s="9"/>
      <c r="B1007" s="9"/>
      <c r="C1007" s="9"/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  <c r="Z1007" s="9"/>
      <c r="AA1007" s="9"/>
      <c r="AB1007" s="9"/>
      <c r="AC1007" s="9"/>
      <c r="AD1007" s="9"/>
      <c r="AE1007" s="9"/>
      <c r="AF1007" s="9"/>
      <c r="AG1007" s="9"/>
      <c r="AH1007" s="9"/>
      <c r="AI1007" s="9"/>
      <c r="AJ1007" s="9"/>
      <c r="AK1007" s="9"/>
      <c r="AL1007" s="9"/>
      <c r="AM1007" s="9"/>
      <c r="AN1007" s="9"/>
      <c r="AO1007" s="9"/>
      <c r="AP1007" s="9"/>
      <c r="AQ1007" s="9"/>
      <c r="AR1007" s="9"/>
      <c r="AS1007" s="9"/>
      <c r="AT1007" s="9"/>
      <c r="AU1007" s="9"/>
      <c r="AV1007" s="9"/>
      <c r="AW1007" s="9"/>
      <c r="AX1007" s="9"/>
      <c r="AY1007" s="9"/>
      <c r="AZ1007" s="9"/>
    </row>
    <row r="1008" spans="1:52" ht="13.5">
      <c r="A1008" s="9"/>
      <c r="B1008" s="9"/>
      <c r="C1008" s="9"/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  <c r="Z1008" s="9"/>
      <c r="AA1008" s="9"/>
      <c r="AB1008" s="9"/>
      <c r="AC1008" s="9"/>
      <c r="AD1008" s="9"/>
      <c r="AE1008" s="9"/>
      <c r="AF1008" s="9"/>
      <c r="AG1008" s="9"/>
      <c r="AH1008" s="9"/>
      <c r="AI1008" s="9"/>
      <c r="AJ1008" s="9"/>
      <c r="AK1008" s="9"/>
      <c r="AL1008" s="9"/>
      <c r="AM1008" s="9"/>
      <c r="AN1008" s="9"/>
      <c r="AO1008" s="9"/>
      <c r="AP1008" s="9"/>
      <c r="AQ1008" s="9"/>
      <c r="AR1008" s="9"/>
      <c r="AS1008" s="9"/>
      <c r="AT1008" s="9"/>
      <c r="AU1008" s="9"/>
      <c r="AV1008" s="9"/>
      <c r="AW1008" s="9"/>
      <c r="AX1008" s="9"/>
      <c r="AY1008" s="9"/>
      <c r="AZ1008" s="9"/>
    </row>
    <row r="1009" spans="1:52" ht="13.5">
      <c r="A1009" s="9"/>
      <c r="B1009" s="9"/>
      <c r="C1009" s="9"/>
      <c r="D1009" s="9"/>
      <c r="E1009" s="9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  <c r="Z1009" s="9"/>
      <c r="AA1009" s="9"/>
      <c r="AB1009" s="9"/>
      <c r="AC1009" s="9"/>
      <c r="AD1009" s="9"/>
      <c r="AE1009" s="9"/>
      <c r="AF1009" s="9"/>
      <c r="AG1009" s="9"/>
      <c r="AH1009" s="9"/>
      <c r="AI1009" s="9"/>
      <c r="AJ1009" s="9"/>
      <c r="AK1009" s="9"/>
      <c r="AL1009" s="9"/>
      <c r="AM1009" s="9"/>
      <c r="AN1009" s="9"/>
      <c r="AO1009" s="9"/>
      <c r="AP1009" s="9"/>
      <c r="AQ1009" s="9"/>
      <c r="AR1009" s="9"/>
      <c r="AS1009" s="9"/>
      <c r="AT1009" s="9"/>
      <c r="AU1009" s="9"/>
      <c r="AV1009" s="9"/>
      <c r="AW1009" s="9"/>
      <c r="AX1009" s="9"/>
      <c r="AY1009" s="9"/>
      <c r="AZ1009" s="9"/>
    </row>
    <row r="1010" spans="1:52" ht="13.5">
      <c r="A1010" s="9"/>
      <c r="B1010" s="9"/>
      <c r="C1010" s="9"/>
      <c r="D1010" s="9"/>
      <c r="E1010" s="9"/>
      <c r="F1010" s="9"/>
      <c r="G1010" s="9"/>
      <c r="H1010" s="9"/>
      <c r="I1010" s="9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  <c r="Z1010" s="9"/>
      <c r="AA1010" s="9"/>
      <c r="AB1010" s="9"/>
      <c r="AC1010" s="9"/>
      <c r="AD1010" s="9"/>
      <c r="AE1010" s="9"/>
      <c r="AF1010" s="9"/>
      <c r="AG1010" s="9"/>
      <c r="AH1010" s="9"/>
      <c r="AI1010" s="9"/>
      <c r="AJ1010" s="9"/>
      <c r="AK1010" s="9"/>
      <c r="AL1010" s="9"/>
      <c r="AM1010" s="9"/>
      <c r="AN1010" s="9"/>
      <c r="AO1010" s="9"/>
      <c r="AP1010" s="9"/>
      <c r="AQ1010" s="9"/>
      <c r="AR1010" s="9"/>
      <c r="AS1010" s="9"/>
      <c r="AT1010" s="9"/>
      <c r="AU1010" s="9"/>
      <c r="AV1010" s="9"/>
      <c r="AW1010" s="9"/>
      <c r="AX1010" s="9"/>
      <c r="AY1010" s="9"/>
      <c r="AZ1010" s="9"/>
    </row>
    <row r="1011" spans="1:52" ht="13.5">
      <c r="A1011" s="9"/>
      <c r="B1011" s="9"/>
      <c r="C1011" s="9"/>
      <c r="D1011" s="9"/>
      <c r="E1011" s="9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  <c r="Z1011" s="9"/>
      <c r="AA1011" s="9"/>
      <c r="AB1011" s="9"/>
      <c r="AC1011" s="9"/>
      <c r="AD1011" s="9"/>
      <c r="AE1011" s="9"/>
      <c r="AF1011" s="9"/>
      <c r="AG1011" s="9"/>
      <c r="AH1011" s="9"/>
      <c r="AI1011" s="9"/>
      <c r="AJ1011" s="9"/>
      <c r="AK1011" s="9"/>
      <c r="AL1011" s="9"/>
      <c r="AM1011" s="9"/>
      <c r="AN1011" s="9"/>
      <c r="AO1011" s="9"/>
      <c r="AP1011" s="9"/>
      <c r="AQ1011" s="9"/>
      <c r="AR1011" s="9"/>
      <c r="AS1011" s="9"/>
      <c r="AT1011" s="9"/>
      <c r="AU1011" s="9"/>
      <c r="AV1011" s="9"/>
      <c r="AW1011" s="9"/>
      <c r="AX1011" s="9"/>
      <c r="AY1011" s="9"/>
      <c r="AZ1011" s="9"/>
    </row>
    <row r="1012" spans="1:52" ht="13.5">
      <c r="A1012" s="9"/>
      <c r="B1012" s="9"/>
      <c r="C1012" s="9"/>
      <c r="D1012" s="9"/>
      <c r="E1012" s="9"/>
      <c r="F1012" s="9"/>
      <c r="G1012" s="9"/>
      <c r="H1012" s="9"/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  <c r="Z1012" s="9"/>
      <c r="AA1012" s="9"/>
      <c r="AB1012" s="9"/>
      <c r="AC1012" s="9"/>
      <c r="AD1012" s="9"/>
      <c r="AE1012" s="9"/>
      <c r="AF1012" s="9"/>
      <c r="AG1012" s="9"/>
      <c r="AH1012" s="9"/>
      <c r="AI1012" s="9"/>
      <c r="AJ1012" s="9"/>
      <c r="AK1012" s="9"/>
      <c r="AL1012" s="9"/>
      <c r="AM1012" s="9"/>
      <c r="AN1012" s="9"/>
      <c r="AO1012" s="9"/>
      <c r="AP1012" s="9"/>
      <c r="AQ1012" s="9"/>
      <c r="AR1012" s="9"/>
      <c r="AS1012" s="9"/>
      <c r="AT1012" s="9"/>
      <c r="AU1012" s="9"/>
      <c r="AV1012" s="9"/>
      <c r="AW1012" s="9"/>
      <c r="AX1012" s="9"/>
      <c r="AY1012" s="9"/>
      <c r="AZ1012" s="9"/>
    </row>
    <row r="1013" spans="1:52" ht="13.5">
      <c r="A1013" s="9"/>
      <c r="B1013" s="9"/>
      <c r="C1013" s="9"/>
      <c r="D1013" s="9"/>
      <c r="E1013" s="9"/>
      <c r="F1013" s="9"/>
      <c r="G1013" s="9"/>
      <c r="H1013" s="9"/>
      <c r="I1013" s="9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  <c r="Z1013" s="9"/>
      <c r="AA1013" s="9"/>
      <c r="AB1013" s="9"/>
      <c r="AC1013" s="9"/>
      <c r="AD1013" s="9"/>
      <c r="AE1013" s="9"/>
      <c r="AF1013" s="9"/>
      <c r="AG1013" s="9"/>
      <c r="AH1013" s="9"/>
      <c r="AI1013" s="9"/>
      <c r="AJ1013" s="9"/>
      <c r="AK1013" s="9"/>
      <c r="AL1013" s="9"/>
      <c r="AM1013" s="9"/>
      <c r="AN1013" s="9"/>
      <c r="AO1013" s="9"/>
      <c r="AP1013" s="9"/>
      <c r="AQ1013" s="9"/>
      <c r="AR1013" s="9"/>
      <c r="AS1013" s="9"/>
      <c r="AT1013" s="9"/>
      <c r="AU1013" s="9"/>
      <c r="AV1013" s="9"/>
      <c r="AW1013" s="9"/>
      <c r="AX1013" s="9"/>
      <c r="AY1013" s="9"/>
      <c r="AZ1013" s="9"/>
    </row>
    <row r="1014" spans="1:52" ht="13.5">
      <c r="A1014" s="9"/>
      <c r="B1014" s="9"/>
      <c r="C1014" s="9"/>
      <c r="D1014" s="9"/>
      <c r="E1014" s="9"/>
      <c r="F1014" s="9"/>
      <c r="G1014" s="9"/>
      <c r="H1014" s="9"/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  <c r="Z1014" s="9"/>
      <c r="AA1014" s="9"/>
      <c r="AB1014" s="9"/>
      <c r="AC1014" s="9"/>
      <c r="AD1014" s="9"/>
      <c r="AE1014" s="9"/>
      <c r="AF1014" s="9"/>
      <c r="AG1014" s="9"/>
      <c r="AH1014" s="9"/>
      <c r="AI1014" s="9"/>
      <c r="AJ1014" s="9"/>
      <c r="AK1014" s="9"/>
      <c r="AL1014" s="9"/>
      <c r="AM1014" s="9"/>
      <c r="AN1014" s="9"/>
      <c r="AO1014" s="9"/>
      <c r="AP1014" s="9"/>
      <c r="AQ1014" s="9"/>
      <c r="AR1014" s="9"/>
      <c r="AS1014" s="9"/>
      <c r="AT1014" s="9"/>
      <c r="AU1014" s="9"/>
      <c r="AV1014" s="9"/>
      <c r="AW1014" s="9"/>
      <c r="AX1014" s="9"/>
      <c r="AY1014" s="9"/>
      <c r="AZ1014" s="9"/>
    </row>
    <row r="1015" spans="1:52" ht="13.5">
      <c r="A1015" s="9"/>
      <c r="B1015" s="9"/>
      <c r="C1015" s="9"/>
      <c r="D1015" s="9"/>
      <c r="E1015" s="9"/>
      <c r="F1015" s="9"/>
      <c r="G1015" s="9"/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  <c r="Z1015" s="9"/>
      <c r="AA1015" s="9"/>
      <c r="AB1015" s="9"/>
      <c r="AC1015" s="9"/>
      <c r="AD1015" s="9"/>
      <c r="AE1015" s="9"/>
      <c r="AF1015" s="9"/>
      <c r="AG1015" s="9"/>
      <c r="AH1015" s="9"/>
      <c r="AI1015" s="9"/>
      <c r="AJ1015" s="9"/>
      <c r="AK1015" s="9"/>
      <c r="AL1015" s="9"/>
      <c r="AM1015" s="9"/>
      <c r="AN1015" s="9"/>
      <c r="AO1015" s="9"/>
      <c r="AP1015" s="9"/>
      <c r="AQ1015" s="9"/>
      <c r="AR1015" s="9"/>
      <c r="AS1015" s="9"/>
      <c r="AT1015" s="9"/>
      <c r="AU1015" s="9"/>
      <c r="AV1015" s="9"/>
      <c r="AW1015" s="9"/>
      <c r="AX1015" s="9"/>
      <c r="AY1015" s="9"/>
      <c r="AZ1015" s="9"/>
    </row>
    <row r="1016" spans="1:52" ht="13.5">
      <c r="A1016" s="9"/>
      <c r="B1016" s="9"/>
      <c r="C1016" s="9"/>
      <c r="D1016" s="9"/>
      <c r="E1016" s="9"/>
      <c r="F1016" s="9"/>
      <c r="G1016" s="9"/>
      <c r="H1016" s="9"/>
      <c r="I1016" s="9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  <c r="Z1016" s="9"/>
      <c r="AA1016" s="9"/>
      <c r="AB1016" s="9"/>
      <c r="AC1016" s="9"/>
      <c r="AD1016" s="9"/>
      <c r="AE1016" s="9"/>
      <c r="AF1016" s="9"/>
      <c r="AG1016" s="9"/>
      <c r="AH1016" s="9"/>
      <c r="AI1016" s="9"/>
      <c r="AJ1016" s="9"/>
      <c r="AK1016" s="9"/>
      <c r="AL1016" s="9"/>
      <c r="AM1016" s="9"/>
      <c r="AN1016" s="9"/>
      <c r="AO1016" s="9"/>
      <c r="AP1016" s="9"/>
      <c r="AQ1016" s="9"/>
      <c r="AR1016" s="9"/>
      <c r="AS1016" s="9"/>
      <c r="AT1016" s="9"/>
      <c r="AU1016" s="9"/>
      <c r="AV1016" s="9"/>
      <c r="AW1016" s="9"/>
      <c r="AX1016" s="9"/>
      <c r="AY1016" s="9"/>
      <c r="AZ1016" s="9"/>
    </row>
    <row r="1017" spans="1:52" ht="13.5">
      <c r="A1017" s="9"/>
      <c r="B1017" s="9"/>
      <c r="C1017" s="9"/>
      <c r="D1017" s="9"/>
      <c r="E1017" s="9"/>
      <c r="F1017" s="9"/>
      <c r="G1017" s="9"/>
      <c r="H1017" s="9"/>
      <c r="I1017" s="9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  <c r="Z1017" s="9"/>
      <c r="AA1017" s="9"/>
      <c r="AB1017" s="9"/>
      <c r="AC1017" s="9"/>
      <c r="AD1017" s="9"/>
      <c r="AE1017" s="9"/>
      <c r="AF1017" s="9"/>
      <c r="AG1017" s="9"/>
      <c r="AH1017" s="9"/>
      <c r="AI1017" s="9"/>
      <c r="AJ1017" s="9"/>
      <c r="AK1017" s="9"/>
      <c r="AL1017" s="9"/>
      <c r="AM1017" s="9"/>
      <c r="AN1017" s="9"/>
      <c r="AO1017" s="9"/>
      <c r="AP1017" s="9"/>
      <c r="AQ1017" s="9"/>
      <c r="AR1017" s="9"/>
      <c r="AS1017" s="9"/>
      <c r="AT1017" s="9"/>
      <c r="AU1017" s="9"/>
      <c r="AV1017" s="9"/>
      <c r="AW1017" s="9"/>
      <c r="AX1017" s="9"/>
      <c r="AY1017" s="9"/>
      <c r="AZ1017" s="9"/>
    </row>
    <row r="1018" spans="1:52" ht="13.5">
      <c r="A1018" s="9"/>
      <c r="B1018" s="9"/>
      <c r="C1018" s="9"/>
      <c r="D1018" s="9"/>
      <c r="E1018" s="9"/>
      <c r="F1018" s="9"/>
      <c r="G1018" s="9"/>
      <c r="H1018" s="9"/>
      <c r="I1018" s="9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  <c r="Z1018" s="9"/>
      <c r="AA1018" s="9"/>
      <c r="AB1018" s="9"/>
      <c r="AC1018" s="9"/>
      <c r="AD1018" s="9"/>
      <c r="AE1018" s="9"/>
      <c r="AF1018" s="9"/>
      <c r="AG1018" s="9"/>
      <c r="AH1018" s="9"/>
      <c r="AI1018" s="9"/>
      <c r="AJ1018" s="9"/>
      <c r="AK1018" s="9"/>
      <c r="AL1018" s="9"/>
      <c r="AM1018" s="9"/>
      <c r="AN1018" s="9"/>
      <c r="AO1018" s="9"/>
      <c r="AP1018" s="9"/>
      <c r="AQ1018" s="9"/>
      <c r="AR1018" s="9"/>
      <c r="AS1018" s="9"/>
      <c r="AT1018" s="9"/>
      <c r="AU1018" s="9"/>
      <c r="AV1018" s="9"/>
      <c r="AW1018" s="9"/>
      <c r="AX1018" s="9"/>
      <c r="AY1018" s="9"/>
      <c r="AZ1018" s="9"/>
    </row>
    <row r="1019" spans="1:52" ht="13.5">
      <c r="A1019" s="9"/>
      <c r="B1019" s="9"/>
      <c r="C1019" s="9"/>
      <c r="D1019" s="9"/>
      <c r="E1019" s="9"/>
      <c r="F1019" s="9"/>
      <c r="G1019" s="9"/>
      <c r="H1019" s="9"/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  <c r="Z1019" s="9"/>
      <c r="AA1019" s="9"/>
      <c r="AB1019" s="9"/>
      <c r="AC1019" s="9"/>
      <c r="AD1019" s="9"/>
      <c r="AE1019" s="9"/>
      <c r="AF1019" s="9"/>
      <c r="AG1019" s="9"/>
      <c r="AH1019" s="9"/>
      <c r="AI1019" s="9"/>
      <c r="AJ1019" s="9"/>
      <c r="AK1019" s="9"/>
      <c r="AL1019" s="9"/>
      <c r="AM1019" s="9"/>
      <c r="AN1019" s="9"/>
      <c r="AO1019" s="9"/>
      <c r="AP1019" s="9"/>
      <c r="AQ1019" s="9"/>
      <c r="AR1019" s="9"/>
      <c r="AS1019" s="9"/>
      <c r="AT1019" s="9"/>
      <c r="AU1019" s="9"/>
      <c r="AV1019" s="9"/>
      <c r="AW1019" s="9"/>
      <c r="AX1019" s="9"/>
      <c r="AY1019" s="9"/>
      <c r="AZ1019" s="9"/>
    </row>
    <row r="1020" spans="1:52" ht="13.5">
      <c r="A1020" s="9"/>
      <c r="B1020" s="9"/>
      <c r="C1020" s="9"/>
      <c r="D1020" s="9"/>
      <c r="E1020" s="9"/>
      <c r="F1020" s="9"/>
      <c r="G1020" s="9"/>
      <c r="H1020" s="9"/>
      <c r="I1020" s="9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  <c r="Z1020" s="9"/>
      <c r="AA1020" s="9"/>
      <c r="AB1020" s="9"/>
      <c r="AC1020" s="9"/>
      <c r="AD1020" s="9"/>
      <c r="AE1020" s="9"/>
      <c r="AF1020" s="9"/>
      <c r="AG1020" s="9"/>
      <c r="AH1020" s="9"/>
      <c r="AI1020" s="9"/>
      <c r="AJ1020" s="9"/>
      <c r="AK1020" s="9"/>
      <c r="AL1020" s="9"/>
      <c r="AM1020" s="9"/>
      <c r="AN1020" s="9"/>
      <c r="AO1020" s="9"/>
      <c r="AP1020" s="9"/>
      <c r="AQ1020" s="9"/>
      <c r="AR1020" s="9"/>
      <c r="AS1020" s="9"/>
      <c r="AT1020" s="9"/>
      <c r="AU1020" s="9"/>
      <c r="AV1020" s="9"/>
      <c r="AW1020" s="9"/>
      <c r="AX1020" s="9"/>
      <c r="AY1020" s="9"/>
      <c r="AZ1020" s="9"/>
    </row>
    <row r="1021" spans="1:52" ht="13.5">
      <c r="A1021" s="9"/>
      <c r="B1021" s="9"/>
      <c r="C1021" s="9"/>
      <c r="D1021" s="9"/>
      <c r="E1021" s="9"/>
      <c r="F1021" s="9"/>
      <c r="G1021" s="9"/>
      <c r="H1021" s="9"/>
      <c r="I1021" s="9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  <c r="Z1021" s="9"/>
      <c r="AA1021" s="9"/>
      <c r="AB1021" s="9"/>
      <c r="AC1021" s="9"/>
      <c r="AD1021" s="9"/>
      <c r="AE1021" s="9"/>
      <c r="AF1021" s="9"/>
      <c r="AG1021" s="9"/>
      <c r="AH1021" s="9"/>
      <c r="AI1021" s="9"/>
      <c r="AJ1021" s="9"/>
      <c r="AK1021" s="9"/>
      <c r="AL1021" s="9"/>
      <c r="AM1021" s="9"/>
      <c r="AN1021" s="9"/>
      <c r="AO1021" s="9"/>
      <c r="AP1021" s="9"/>
      <c r="AQ1021" s="9"/>
      <c r="AR1021" s="9"/>
      <c r="AS1021" s="9"/>
      <c r="AT1021" s="9"/>
      <c r="AU1021" s="9"/>
      <c r="AV1021" s="9"/>
      <c r="AW1021" s="9"/>
      <c r="AX1021" s="9"/>
      <c r="AY1021" s="9"/>
      <c r="AZ1021" s="9"/>
    </row>
  </sheetData>
  <mergeCells count="15">
    <mergeCell ref="E135:H135"/>
    <mergeCell ref="K14:K15"/>
    <mergeCell ref="L14:L15"/>
    <mergeCell ref="C4:D4"/>
    <mergeCell ref="E13:H13"/>
    <mergeCell ref="I13:L13"/>
    <mergeCell ref="E14:E15"/>
    <mergeCell ref="F14:F15"/>
    <mergeCell ref="G14:G15"/>
    <mergeCell ref="H14:H15"/>
    <mergeCell ref="I14:I15"/>
    <mergeCell ref="J14:J15"/>
    <mergeCell ref="E20:H20"/>
    <mergeCell ref="E29:H29"/>
    <mergeCell ref="E66:H66"/>
  </mergeCells>
  <conditionalFormatting sqref="F16:H19 F21:H28 F33:H47 F52:H65 F67:H88 F93:H96 F101:H104 F109:H112 F114:H134 F136:H144 F146:H153 F155:H159">
    <cfRule type="colorScale" priority="1">
      <colorScale>
        <cfvo type="min"/>
        <cfvo type="max"/>
        <color rgb="FF57BB8A"/>
        <color rgb="FFFFFFFF"/>
      </colorScale>
    </cfRule>
  </conditionalFormatting>
  <pageMargins left="0.7" right="0.7" top="0.75" bottom="0.75" header="0" footer="0"/>
  <pageSetup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D5A6BD"/>
    <outlinePr summaryBelow="0" summaryRight="0"/>
  </sheetPr>
  <dimension ref="A1:AA1064"/>
  <sheetViews>
    <sheetView workbookViewId="0">
      <pane ySplit="4" topLeftCell="A5" activePane="bottomLeft" state="frozen"/>
      <selection pane="bottomLeft" activeCell="B6" sqref="B6"/>
    </sheetView>
  </sheetViews>
  <sheetFormatPr defaultColWidth="14.42578125" defaultRowHeight="15" customHeight="1"/>
  <cols>
    <col min="1" max="1" width="32.28515625" customWidth="1"/>
    <col min="2" max="2" width="78.28515625" customWidth="1"/>
    <col min="3" max="3" width="16.28515625" customWidth="1"/>
    <col min="4" max="4" width="13.42578125" customWidth="1"/>
    <col min="5" max="5" width="14.42578125" customWidth="1"/>
    <col min="6" max="6" width="15.28515625" customWidth="1"/>
    <col min="13" max="13" width="13.7109375" customWidth="1"/>
    <col min="14" max="14" width="14" customWidth="1"/>
  </cols>
  <sheetData>
    <row r="1" spans="1:27" ht="45" customHeight="1">
      <c r="A1" s="695"/>
      <c r="B1" s="696"/>
      <c r="C1" s="1227" t="s">
        <v>1250</v>
      </c>
      <c r="D1" s="1155"/>
      <c r="E1" s="1155"/>
      <c r="F1" s="1155"/>
      <c r="G1" s="1155"/>
      <c r="H1" s="1155"/>
      <c r="I1" s="1155"/>
      <c r="J1" s="1155"/>
      <c r="K1" s="697"/>
      <c r="L1" s="697"/>
      <c r="M1" s="697"/>
      <c r="N1" s="698"/>
      <c r="O1" s="698"/>
      <c r="P1" s="698"/>
      <c r="Q1" s="699"/>
      <c r="R1" s="700"/>
      <c r="S1" s="700"/>
      <c r="T1" s="700"/>
      <c r="U1" s="700"/>
      <c r="V1" s="700"/>
      <c r="W1" s="700"/>
      <c r="X1" s="700"/>
      <c r="Y1" s="700"/>
      <c r="Z1" s="700"/>
      <c r="AA1" s="700"/>
    </row>
    <row r="2" spans="1:27" ht="60.75">
      <c r="A2" s="620" t="s">
        <v>24</v>
      </c>
      <c r="B2" s="733" t="s">
        <v>25</v>
      </c>
      <c r="C2" s="617">
        <v>10</v>
      </c>
      <c r="D2" s="618">
        <v>11</v>
      </c>
      <c r="E2" s="1231" t="s">
        <v>34</v>
      </c>
      <c r="F2" s="1232"/>
      <c r="G2" s="1233" t="s">
        <v>35</v>
      </c>
      <c r="H2" s="1232"/>
      <c r="I2" s="1233" t="s">
        <v>36</v>
      </c>
      <c r="J2" s="1232"/>
      <c r="K2" s="1233" t="s">
        <v>37</v>
      </c>
      <c r="L2" s="1232"/>
      <c r="M2" s="1234" t="s">
        <v>782</v>
      </c>
      <c r="N2" s="733">
        <v>12</v>
      </c>
      <c r="O2" s="733" t="s">
        <v>28</v>
      </c>
      <c r="P2" s="1216" t="s">
        <v>1081</v>
      </c>
      <c r="Q2" s="1216" t="s">
        <v>1082</v>
      </c>
      <c r="R2" s="700"/>
      <c r="S2" s="700"/>
      <c r="T2" s="700"/>
      <c r="U2" s="700"/>
      <c r="V2" s="700"/>
      <c r="W2" s="700"/>
      <c r="X2" s="700"/>
      <c r="Y2" s="700"/>
      <c r="Z2" s="700"/>
      <c r="AA2" s="700"/>
    </row>
    <row r="3" spans="1:27" ht="121.5">
      <c r="A3" s="621" t="s">
        <v>30</v>
      </c>
      <c r="B3" s="622" t="s">
        <v>1083</v>
      </c>
      <c r="C3" s="617" t="s">
        <v>32</v>
      </c>
      <c r="D3" s="617" t="s">
        <v>33</v>
      </c>
      <c r="E3" s="733" t="s">
        <v>26</v>
      </c>
      <c r="F3" s="733" t="s">
        <v>1084</v>
      </c>
      <c r="G3" s="733" t="s">
        <v>26</v>
      </c>
      <c r="H3" s="733" t="s">
        <v>1084</v>
      </c>
      <c r="I3" s="733" t="s">
        <v>26</v>
      </c>
      <c r="J3" s="733" t="s">
        <v>1084</v>
      </c>
      <c r="K3" s="733" t="s">
        <v>26</v>
      </c>
      <c r="L3" s="733" t="s">
        <v>1084</v>
      </c>
      <c r="M3" s="1193"/>
      <c r="N3" s="618" t="s">
        <v>38</v>
      </c>
      <c r="O3" s="616" t="s">
        <v>1085</v>
      </c>
      <c r="P3" s="1158"/>
      <c r="Q3" s="1158"/>
      <c r="R3" s="700"/>
      <c r="S3" s="700"/>
      <c r="T3" s="700"/>
      <c r="U3" s="700"/>
      <c r="V3" s="700"/>
      <c r="W3" s="700"/>
      <c r="X3" s="700"/>
      <c r="Y3" s="700"/>
      <c r="Z3" s="700"/>
      <c r="AA3" s="700"/>
    </row>
    <row r="4" spans="1:27" ht="30" customHeight="1">
      <c r="A4" s="1230" t="s">
        <v>1099</v>
      </c>
      <c r="B4" s="1155"/>
      <c r="C4" s="1155"/>
      <c r="D4" s="1155"/>
      <c r="E4" s="1155"/>
      <c r="F4" s="1155"/>
      <c r="G4" s="1155"/>
      <c r="H4" s="1155"/>
      <c r="I4" s="1155"/>
      <c r="J4" s="1155"/>
      <c r="K4" s="1155"/>
      <c r="L4" s="1155"/>
      <c r="M4" s="1155"/>
      <c r="N4" s="1155"/>
      <c r="O4" s="1155"/>
      <c r="P4" s="1155"/>
      <c r="Q4" s="1156"/>
      <c r="R4" s="700"/>
      <c r="S4" s="700"/>
      <c r="T4" s="700"/>
      <c r="U4" s="700"/>
      <c r="V4" s="700"/>
      <c r="W4" s="700"/>
      <c r="X4" s="700"/>
      <c r="Y4" s="700"/>
      <c r="Z4" s="700"/>
      <c r="AA4" s="700"/>
    </row>
    <row r="5" spans="1:27" ht="21">
      <c r="A5" s="734" t="s">
        <v>1251</v>
      </c>
      <c r="B5" s="637" t="s">
        <v>1252</v>
      </c>
      <c r="C5" s="672" t="s">
        <v>50</v>
      </c>
      <c r="D5" s="672" t="s">
        <v>790</v>
      </c>
      <c r="E5" s="653"/>
      <c r="F5" s="653"/>
      <c r="G5" s="653"/>
      <c r="H5" s="653"/>
      <c r="I5" s="653"/>
      <c r="J5" s="653"/>
      <c r="K5" s="653"/>
      <c r="L5" s="653"/>
      <c r="M5" s="643"/>
      <c r="N5" s="672" t="s">
        <v>498</v>
      </c>
      <c r="O5" s="653"/>
      <c r="P5" s="653"/>
      <c r="Q5" s="653"/>
      <c r="R5" s="615"/>
      <c r="S5" s="615"/>
      <c r="T5" s="615"/>
      <c r="U5" s="615"/>
      <c r="V5" s="615"/>
      <c r="W5" s="615"/>
      <c r="X5" s="615"/>
      <c r="Y5" s="615"/>
      <c r="Z5" s="615"/>
      <c r="AA5" s="615"/>
    </row>
    <row r="6" spans="1:27" ht="21">
      <c r="A6" s="624" t="s">
        <v>1253</v>
      </c>
      <c r="B6" s="629" t="s">
        <v>791</v>
      </c>
      <c r="C6" s="627"/>
      <c r="D6" s="627"/>
      <c r="E6" s="626" t="s">
        <v>16</v>
      </c>
      <c r="F6" s="626" t="s">
        <v>16</v>
      </c>
      <c r="G6" s="626" t="s">
        <v>16</v>
      </c>
      <c r="H6" s="626"/>
      <c r="I6" s="626" t="s">
        <v>1254</v>
      </c>
      <c r="J6" s="626" t="s">
        <v>1254</v>
      </c>
      <c r="K6" s="626" t="s">
        <v>16</v>
      </c>
      <c r="L6" s="626" t="s">
        <v>16</v>
      </c>
      <c r="M6" s="636"/>
      <c r="N6" s="627"/>
      <c r="O6" s="627"/>
      <c r="P6" s="627"/>
      <c r="Q6" s="627"/>
      <c r="R6" s="615"/>
      <c r="S6" s="615"/>
      <c r="T6" s="615"/>
      <c r="U6" s="615"/>
      <c r="V6" s="615"/>
      <c r="W6" s="615"/>
      <c r="X6" s="615"/>
      <c r="Y6" s="615"/>
      <c r="Z6" s="615"/>
      <c r="AA6" s="615"/>
    </row>
    <row r="7" spans="1:27" ht="21">
      <c r="A7" s="624" t="s">
        <v>50</v>
      </c>
      <c r="B7" s="735"/>
      <c r="C7" s="646"/>
      <c r="D7" s="627"/>
      <c r="E7" s="627"/>
      <c r="F7" s="627"/>
      <c r="G7" s="627"/>
      <c r="H7" s="627"/>
      <c r="I7" s="627"/>
      <c r="J7" s="626" t="s">
        <v>1255</v>
      </c>
      <c r="K7" s="627"/>
      <c r="L7" s="627"/>
      <c r="M7" s="636"/>
      <c r="N7" s="627"/>
      <c r="O7" s="627"/>
      <c r="P7" s="627"/>
      <c r="Q7" s="627"/>
      <c r="R7" s="615"/>
      <c r="S7" s="615"/>
      <c r="T7" s="615"/>
      <c r="U7" s="615"/>
      <c r="V7" s="615"/>
      <c r="W7" s="615"/>
      <c r="X7" s="615"/>
      <c r="Y7" s="615"/>
      <c r="Z7" s="615"/>
      <c r="AA7" s="615"/>
    </row>
    <row r="8" spans="1:27" ht="21">
      <c r="A8" s="630"/>
      <c r="B8" s="736" t="s">
        <v>1256</v>
      </c>
      <c r="C8" s="645" t="s">
        <v>50</v>
      </c>
      <c r="D8" s="626" t="s">
        <v>790</v>
      </c>
      <c r="E8" s="627"/>
      <c r="F8" s="627"/>
      <c r="G8" s="627"/>
      <c r="H8" s="627"/>
      <c r="I8" s="627"/>
      <c r="J8" s="627"/>
      <c r="K8" s="627"/>
      <c r="L8" s="627"/>
      <c r="M8" s="636"/>
      <c r="N8" s="626" t="s">
        <v>1257</v>
      </c>
      <c r="O8" s="627"/>
      <c r="P8" s="627"/>
      <c r="Q8" s="627"/>
      <c r="R8" s="615"/>
      <c r="S8" s="615"/>
      <c r="T8" s="615"/>
      <c r="U8" s="615"/>
      <c r="V8" s="615"/>
      <c r="W8" s="615"/>
      <c r="X8" s="615"/>
      <c r="Y8" s="615"/>
      <c r="Z8" s="615"/>
      <c r="AA8" s="615"/>
    </row>
    <row r="9" spans="1:27" ht="21">
      <c r="A9" s="690"/>
      <c r="B9" s="629" t="s">
        <v>791</v>
      </c>
      <c r="C9" s="627"/>
      <c r="D9" s="627"/>
      <c r="E9" s="626" t="s">
        <v>16</v>
      </c>
      <c r="F9" s="627"/>
      <c r="G9" s="626" t="s">
        <v>16</v>
      </c>
      <c r="H9" s="627"/>
      <c r="I9" s="626" t="s">
        <v>1254</v>
      </c>
      <c r="J9" s="626" t="s">
        <v>1254</v>
      </c>
      <c r="K9" s="626" t="s">
        <v>16</v>
      </c>
      <c r="L9" s="627"/>
      <c r="M9" s="636"/>
      <c r="N9" s="627"/>
      <c r="O9" s="627"/>
      <c r="P9" s="627"/>
      <c r="Q9" s="627"/>
      <c r="R9" s="615"/>
      <c r="S9" s="615"/>
      <c r="T9" s="615"/>
      <c r="U9" s="615"/>
      <c r="V9" s="615"/>
      <c r="W9" s="615"/>
      <c r="X9" s="615"/>
      <c r="Y9" s="615"/>
      <c r="Z9" s="615"/>
      <c r="AA9" s="615"/>
    </row>
    <row r="10" spans="1:27" ht="21">
      <c r="A10" s="628"/>
      <c r="B10" s="631"/>
      <c r="C10" s="627"/>
      <c r="D10" s="627"/>
      <c r="E10" s="627"/>
      <c r="F10" s="627"/>
      <c r="G10" s="627"/>
      <c r="H10" s="627"/>
      <c r="I10" s="627"/>
      <c r="J10" s="627"/>
      <c r="K10" s="627"/>
      <c r="L10" s="627"/>
      <c r="M10" s="627"/>
      <c r="N10" s="627"/>
      <c r="O10" s="627"/>
      <c r="P10" s="627"/>
      <c r="Q10" s="627"/>
      <c r="R10" s="615"/>
      <c r="S10" s="615"/>
      <c r="T10" s="615"/>
      <c r="U10" s="615"/>
      <c r="V10" s="615"/>
      <c r="W10" s="615"/>
      <c r="X10" s="615"/>
      <c r="Y10" s="615"/>
      <c r="Z10" s="615"/>
      <c r="AA10" s="615"/>
    </row>
    <row r="11" spans="1:27" ht="21">
      <c r="A11" s="637" t="s">
        <v>1258</v>
      </c>
      <c r="B11" s="638" t="s">
        <v>1259</v>
      </c>
      <c r="C11" s="672" t="s">
        <v>50</v>
      </c>
      <c r="D11" s="672" t="s">
        <v>793</v>
      </c>
      <c r="E11" s="643"/>
      <c r="F11" s="643"/>
      <c r="G11" s="643"/>
      <c r="H11" s="643"/>
      <c r="I11" s="643"/>
      <c r="J11" s="643"/>
      <c r="K11" s="643"/>
      <c r="L11" s="643"/>
      <c r="M11" s="643"/>
      <c r="N11" s="672" t="s">
        <v>498</v>
      </c>
      <c r="O11" s="643"/>
      <c r="P11" s="643"/>
      <c r="Q11" s="643"/>
      <c r="R11" s="615"/>
      <c r="S11" s="615"/>
      <c r="T11" s="615"/>
      <c r="U11" s="615"/>
      <c r="V11" s="615"/>
      <c r="W11" s="615"/>
      <c r="X11" s="615"/>
      <c r="Y11" s="615"/>
      <c r="Z11" s="615"/>
      <c r="AA11" s="615"/>
    </row>
    <row r="12" spans="1:27" ht="21">
      <c r="A12" s="624" t="s">
        <v>1260</v>
      </c>
      <c r="B12" s="629" t="s">
        <v>795</v>
      </c>
      <c r="C12" s="627"/>
      <c r="D12" s="636"/>
      <c r="E12" s="626">
        <v>3</v>
      </c>
      <c r="F12" s="626">
        <v>3</v>
      </c>
      <c r="G12" s="626">
        <v>3</v>
      </c>
      <c r="H12" s="626">
        <v>3</v>
      </c>
      <c r="I12" s="626">
        <v>3</v>
      </c>
      <c r="J12" s="626">
        <v>3</v>
      </c>
      <c r="K12" s="626">
        <v>3</v>
      </c>
      <c r="L12" s="626">
        <v>3</v>
      </c>
      <c r="M12" s="636"/>
      <c r="N12" s="626" t="s">
        <v>1261</v>
      </c>
      <c r="O12" s="636"/>
      <c r="P12" s="636"/>
      <c r="Q12" s="636"/>
      <c r="R12" s="615"/>
      <c r="S12" s="615"/>
      <c r="T12" s="615"/>
      <c r="U12" s="615"/>
      <c r="V12" s="615"/>
      <c r="W12" s="615"/>
      <c r="X12" s="615"/>
      <c r="Y12" s="615"/>
      <c r="Z12" s="615"/>
      <c r="AA12" s="615"/>
    </row>
    <row r="13" spans="1:27" ht="21">
      <c r="A13" s="624" t="s">
        <v>1262</v>
      </c>
      <c r="B13" s="631"/>
      <c r="C13" s="627"/>
      <c r="D13" s="636"/>
      <c r="E13" s="627"/>
      <c r="F13" s="627"/>
      <c r="G13" s="627"/>
      <c r="H13" s="626"/>
      <c r="I13" s="627"/>
      <c r="J13" s="627"/>
      <c r="K13" s="627"/>
      <c r="L13" s="636"/>
      <c r="M13" s="636"/>
      <c r="N13" s="627"/>
      <c r="O13" s="636"/>
      <c r="P13" s="636"/>
      <c r="Q13" s="636"/>
      <c r="R13" s="615"/>
      <c r="S13" s="615"/>
      <c r="T13" s="615"/>
      <c r="U13" s="615"/>
      <c r="V13" s="615"/>
      <c r="W13" s="615"/>
      <c r="X13" s="615"/>
      <c r="Y13" s="615"/>
      <c r="Z13" s="615"/>
      <c r="AA13" s="615"/>
    </row>
    <row r="14" spans="1:27" ht="21">
      <c r="A14" s="624" t="s">
        <v>1263</v>
      </c>
      <c r="B14" s="625" t="s">
        <v>1264</v>
      </c>
      <c r="C14" s="626" t="s">
        <v>50</v>
      </c>
      <c r="D14" s="626" t="s">
        <v>793</v>
      </c>
      <c r="E14" s="636"/>
      <c r="F14" s="636"/>
      <c r="G14" s="636"/>
      <c r="H14" s="636"/>
      <c r="I14" s="636"/>
      <c r="J14" s="636"/>
      <c r="K14" s="636"/>
      <c r="L14" s="636"/>
      <c r="M14" s="636"/>
      <c r="N14" s="627"/>
      <c r="O14" s="636"/>
      <c r="P14" s="636"/>
      <c r="Q14" s="636"/>
      <c r="R14" s="615"/>
      <c r="S14" s="615"/>
      <c r="T14" s="615"/>
      <c r="U14" s="615"/>
      <c r="V14" s="615"/>
      <c r="W14" s="615"/>
      <c r="X14" s="615"/>
      <c r="Y14" s="615"/>
      <c r="Z14" s="615"/>
      <c r="AA14" s="615"/>
    </row>
    <row r="15" spans="1:27" ht="21">
      <c r="A15" s="628"/>
      <c r="B15" s="629" t="s">
        <v>795</v>
      </c>
      <c r="C15" s="627"/>
      <c r="D15" s="636"/>
      <c r="E15" s="626">
        <v>3</v>
      </c>
      <c r="F15" s="626">
        <v>3</v>
      </c>
      <c r="G15" s="626">
        <v>3</v>
      </c>
      <c r="H15" s="626">
        <v>3</v>
      </c>
      <c r="I15" s="626">
        <v>3</v>
      </c>
      <c r="J15" s="626">
        <v>3</v>
      </c>
      <c r="K15" s="626">
        <v>3</v>
      </c>
      <c r="L15" s="626">
        <v>3</v>
      </c>
      <c r="M15" s="636"/>
      <c r="N15" s="627"/>
      <c r="O15" s="636"/>
      <c r="P15" s="636"/>
      <c r="Q15" s="636"/>
      <c r="R15" s="615"/>
      <c r="S15" s="615"/>
      <c r="T15" s="615"/>
      <c r="U15" s="615"/>
      <c r="V15" s="615"/>
      <c r="W15" s="615"/>
      <c r="X15" s="615"/>
      <c r="Y15" s="615"/>
      <c r="Z15" s="615"/>
      <c r="AA15" s="615"/>
    </row>
    <row r="16" spans="1:27" ht="21">
      <c r="A16" s="628"/>
      <c r="B16" s="631"/>
      <c r="C16" s="627"/>
      <c r="D16" s="636"/>
      <c r="E16" s="627"/>
      <c r="F16" s="627"/>
      <c r="G16" s="627"/>
      <c r="H16" s="626"/>
      <c r="I16" s="627"/>
      <c r="J16" s="627"/>
      <c r="K16" s="627"/>
      <c r="L16" s="636"/>
      <c r="M16" s="636"/>
      <c r="N16" s="627"/>
      <c r="O16" s="636"/>
      <c r="P16" s="636"/>
      <c r="Q16" s="636"/>
      <c r="R16" s="615"/>
      <c r="S16" s="615"/>
      <c r="T16" s="615"/>
      <c r="U16" s="615"/>
      <c r="V16" s="615"/>
      <c r="W16" s="615"/>
      <c r="X16" s="615"/>
      <c r="Y16" s="615"/>
      <c r="Z16" s="615"/>
      <c r="AA16" s="615"/>
    </row>
    <row r="17" spans="1:27" ht="21">
      <c r="A17" s="628"/>
      <c r="B17" s="625" t="s">
        <v>1265</v>
      </c>
      <c r="C17" s="626" t="s">
        <v>50</v>
      </c>
      <c r="D17" s="626" t="s">
        <v>793</v>
      </c>
      <c r="E17" s="627"/>
      <c r="F17" s="636"/>
      <c r="G17" s="627"/>
      <c r="H17" s="627"/>
      <c r="I17" s="627"/>
      <c r="J17" s="627"/>
      <c r="K17" s="627"/>
      <c r="L17" s="636"/>
      <c r="M17" s="636"/>
      <c r="N17" s="626" t="s">
        <v>313</v>
      </c>
      <c r="O17" s="636"/>
      <c r="P17" s="636"/>
      <c r="Q17" s="636"/>
      <c r="R17" s="615"/>
      <c r="S17" s="615"/>
      <c r="T17" s="615"/>
      <c r="U17" s="615"/>
      <c r="V17" s="615"/>
      <c r="W17" s="615"/>
      <c r="X17" s="615"/>
      <c r="Y17" s="615"/>
      <c r="Z17" s="615"/>
      <c r="AA17" s="615"/>
    </row>
    <row r="18" spans="1:27" ht="21">
      <c r="A18" s="628"/>
      <c r="B18" s="629" t="s">
        <v>1186</v>
      </c>
      <c r="C18" s="627"/>
      <c r="D18" s="636"/>
      <c r="E18" s="626" t="s">
        <v>1266</v>
      </c>
      <c r="F18" s="626" t="s">
        <v>1266</v>
      </c>
      <c r="G18" s="626" t="s">
        <v>1267</v>
      </c>
      <c r="H18" s="626" t="s">
        <v>1267</v>
      </c>
      <c r="I18" s="626" t="s">
        <v>1268</v>
      </c>
      <c r="J18" s="626" t="s">
        <v>1268</v>
      </c>
      <c r="K18" s="626" t="s">
        <v>1269</v>
      </c>
      <c r="L18" s="626" t="s">
        <v>1269</v>
      </c>
      <c r="M18" s="636"/>
      <c r="N18" s="627"/>
      <c r="O18" s="636"/>
      <c r="P18" s="636"/>
      <c r="Q18" s="636"/>
      <c r="R18" s="615"/>
      <c r="S18" s="615"/>
      <c r="T18" s="615"/>
      <c r="U18" s="615"/>
      <c r="V18" s="615"/>
      <c r="W18" s="615"/>
      <c r="X18" s="615"/>
      <c r="Y18" s="615"/>
      <c r="Z18" s="615"/>
      <c r="AA18" s="615"/>
    </row>
    <row r="19" spans="1:27" ht="21">
      <c r="A19" s="737"/>
      <c r="B19" s="738"/>
      <c r="C19" s="627"/>
      <c r="D19" s="636"/>
      <c r="E19" s="627"/>
      <c r="F19" s="636"/>
      <c r="G19" s="627"/>
      <c r="H19" s="627"/>
      <c r="I19" s="627"/>
      <c r="J19" s="627"/>
      <c r="K19" s="627"/>
      <c r="L19" s="636"/>
      <c r="M19" s="636"/>
      <c r="N19" s="627"/>
      <c r="O19" s="636"/>
      <c r="P19" s="636"/>
      <c r="Q19" s="636"/>
      <c r="R19" s="615"/>
      <c r="S19" s="615"/>
      <c r="T19" s="615"/>
      <c r="U19" s="615"/>
      <c r="V19" s="615"/>
      <c r="W19" s="615"/>
      <c r="X19" s="615"/>
      <c r="Y19" s="615"/>
      <c r="Z19" s="615"/>
      <c r="AA19" s="615"/>
    </row>
    <row r="20" spans="1:27" ht="21">
      <c r="A20" s="734" t="s">
        <v>1270</v>
      </c>
      <c r="B20" s="624" t="s">
        <v>1271</v>
      </c>
      <c r="C20" s="653"/>
      <c r="D20" s="643"/>
      <c r="E20" s="653"/>
      <c r="F20" s="643"/>
      <c r="G20" s="643"/>
      <c r="H20" s="643"/>
      <c r="I20" s="643"/>
      <c r="J20" s="643"/>
      <c r="K20" s="643"/>
      <c r="L20" s="643"/>
      <c r="M20" s="643"/>
      <c r="N20" s="672" t="s">
        <v>1257</v>
      </c>
      <c r="O20" s="643"/>
      <c r="P20" s="643"/>
      <c r="Q20" s="643"/>
      <c r="R20" s="615"/>
      <c r="S20" s="615"/>
      <c r="T20" s="615"/>
      <c r="U20" s="615"/>
      <c r="V20" s="615"/>
      <c r="W20" s="615"/>
      <c r="X20" s="615"/>
      <c r="Y20" s="615"/>
      <c r="Z20" s="615"/>
      <c r="AA20" s="615"/>
    </row>
    <row r="21" spans="1:27" ht="21">
      <c r="A21" s="739" t="s">
        <v>1272</v>
      </c>
      <c r="B21" s="676" t="s">
        <v>1273</v>
      </c>
      <c r="C21" s="627"/>
      <c r="D21" s="636"/>
      <c r="E21" s="626" t="s">
        <v>16</v>
      </c>
      <c r="F21" s="626" t="s">
        <v>16</v>
      </c>
      <c r="G21" s="626" t="s">
        <v>16</v>
      </c>
      <c r="H21" s="626" t="s">
        <v>16</v>
      </c>
      <c r="I21" s="654">
        <v>1</v>
      </c>
      <c r="J21" s="654">
        <v>1</v>
      </c>
      <c r="K21" s="626" t="s">
        <v>16</v>
      </c>
      <c r="L21" s="627"/>
      <c r="M21" s="636"/>
      <c r="N21" s="627"/>
      <c r="O21" s="636"/>
      <c r="P21" s="636"/>
      <c r="Q21" s="636"/>
      <c r="R21" s="615"/>
      <c r="S21" s="615"/>
      <c r="T21" s="615"/>
      <c r="U21" s="615"/>
      <c r="V21" s="615"/>
      <c r="W21" s="615"/>
      <c r="X21" s="615"/>
      <c r="Y21" s="615"/>
      <c r="Z21" s="615"/>
      <c r="AA21" s="615"/>
    </row>
    <row r="22" spans="1:27" ht="21">
      <c r="A22" s="737"/>
      <c r="B22" s="740"/>
      <c r="C22" s="627"/>
      <c r="D22" s="636"/>
      <c r="E22" s="636"/>
      <c r="F22" s="636"/>
      <c r="G22" s="636"/>
      <c r="H22" s="636"/>
      <c r="I22" s="636"/>
      <c r="J22" s="636"/>
      <c r="K22" s="636"/>
      <c r="L22" s="636"/>
      <c r="M22" s="636"/>
      <c r="N22" s="627"/>
      <c r="O22" s="636"/>
      <c r="P22" s="636"/>
      <c r="Q22" s="636"/>
      <c r="R22" s="615"/>
      <c r="S22" s="615"/>
      <c r="T22" s="615"/>
      <c r="U22" s="615"/>
      <c r="V22" s="615"/>
      <c r="W22" s="615"/>
      <c r="X22" s="615"/>
      <c r="Y22" s="615"/>
      <c r="Z22" s="615"/>
      <c r="AA22" s="615"/>
    </row>
    <row r="23" spans="1:27" ht="21">
      <c r="A23" s="737"/>
      <c r="B23" s="624" t="s">
        <v>1274</v>
      </c>
      <c r="C23" s="627"/>
      <c r="D23" s="636"/>
      <c r="E23" s="636"/>
      <c r="F23" s="636"/>
      <c r="G23" s="636"/>
      <c r="H23" s="636"/>
      <c r="I23" s="636"/>
      <c r="J23" s="636"/>
      <c r="K23" s="636"/>
      <c r="L23" s="636"/>
      <c r="M23" s="636"/>
      <c r="N23" s="626" t="s">
        <v>1257</v>
      </c>
      <c r="O23" s="636"/>
      <c r="P23" s="636"/>
      <c r="Q23" s="636"/>
      <c r="R23" s="615"/>
      <c r="S23" s="615"/>
      <c r="T23" s="615"/>
      <c r="U23" s="615"/>
      <c r="V23" s="615"/>
      <c r="W23" s="615"/>
      <c r="X23" s="615"/>
      <c r="Y23" s="615"/>
      <c r="Z23" s="615"/>
      <c r="AA23" s="615"/>
    </row>
    <row r="24" spans="1:27" ht="21">
      <c r="A24" s="737"/>
      <c r="B24" s="676" t="s">
        <v>1273</v>
      </c>
      <c r="C24" s="627"/>
      <c r="D24" s="636"/>
      <c r="E24" s="626" t="s">
        <v>16</v>
      </c>
      <c r="F24" s="626" t="s">
        <v>16</v>
      </c>
      <c r="G24" s="626" t="s">
        <v>16</v>
      </c>
      <c r="H24" s="626" t="s">
        <v>16</v>
      </c>
      <c r="I24" s="654">
        <v>1</v>
      </c>
      <c r="J24" s="741">
        <v>1</v>
      </c>
      <c r="K24" s="636"/>
      <c r="L24" s="636"/>
      <c r="M24" s="636"/>
      <c r="N24" s="627"/>
      <c r="O24" s="636"/>
      <c r="P24" s="636"/>
      <c r="Q24" s="636"/>
      <c r="R24" s="615"/>
      <c r="S24" s="615"/>
      <c r="T24" s="615"/>
      <c r="U24" s="615"/>
      <c r="V24" s="615"/>
      <c r="W24" s="615"/>
      <c r="X24" s="615"/>
      <c r="Y24" s="615"/>
      <c r="Z24" s="615"/>
      <c r="AA24" s="615"/>
    </row>
    <row r="25" spans="1:27" ht="21">
      <c r="A25" s="737"/>
      <c r="B25" s="740"/>
      <c r="C25" s="627"/>
      <c r="D25" s="636"/>
      <c r="E25" s="636"/>
      <c r="F25" s="636"/>
      <c r="G25" s="636"/>
      <c r="H25" s="636"/>
      <c r="I25" s="636"/>
      <c r="J25" s="636"/>
      <c r="K25" s="636"/>
      <c r="L25" s="636"/>
      <c r="M25" s="636"/>
      <c r="N25" s="627"/>
      <c r="O25" s="636"/>
      <c r="P25" s="636"/>
      <c r="Q25" s="636"/>
      <c r="R25" s="615"/>
      <c r="S25" s="615"/>
      <c r="T25" s="615"/>
      <c r="U25" s="615"/>
      <c r="V25" s="615"/>
      <c r="W25" s="615"/>
      <c r="X25" s="615"/>
      <c r="Y25" s="615"/>
      <c r="Z25" s="615"/>
      <c r="AA25" s="615"/>
    </row>
    <row r="26" spans="1:27" ht="21">
      <c r="A26" s="737"/>
      <c r="B26" s="624" t="s">
        <v>1275</v>
      </c>
      <c r="C26" s="627"/>
      <c r="D26" s="636"/>
      <c r="E26" s="636"/>
      <c r="F26" s="636"/>
      <c r="G26" s="636"/>
      <c r="H26" s="636"/>
      <c r="I26" s="636"/>
      <c r="J26" s="636"/>
      <c r="K26" s="636"/>
      <c r="L26" s="636"/>
      <c r="M26" s="636"/>
      <c r="N26" s="626" t="s">
        <v>1257</v>
      </c>
      <c r="O26" s="636"/>
      <c r="P26" s="636"/>
      <c r="Q26" s="636"/>
      <c r="R26" s="615"/>
      <c r="S26" s="615"/>
      <c r="T26" s="615"/>
      <c r="U26" s="615"/>
      <c r="V26" s="615"/>
      <c r="W26" s="615"/>
      <c r="X26" s="615"/>
      <c r="Y26" s="615"/>
      <c r="Z26" s="615"/>
      <c r="AA26" s="615"/>
    </row>
    <row r="27" spans="1:27" ht="21">
      <c r="A27" s="737"/>
      <c r="B27" s="676" t="s">
        <v>1273</v>
      </c>
      <c r="C27" s="627"/>
      <c r="D27" s="636"/>
      <c r="E27" s="626" t="s">
        <v>16</v>
      </c>
      <c r="F27" s="626" t="s">
        <v>16</v>
      </c>
      <c r="G27" s="626" t="s">
        <v>16</v>
      </c>
      <c r="H27" s="626" t="s">
        <v>16</v>
      </c>
      <c r="I27" s="654">
        <v>1</v>
      </c>
      <c r="J27" s="654">
        <v>1</v>
      </c>
      <c r="K27" s="626" t="s">
        <v>16</v>
      </c>
      <c r="L27" s="627"/>
      <c r="M27" s="627"/>
      <c r="N27" s="627"/>
      <c r="O27" s="636"/>
      <c r="P27" s="636"/>
      <c r="Q27" s="636"/>
      <c r="R27" s="615"/>
      <c r="S27" s="615"/>
      <c r="T27" s="615"/>
      <c r="U27" s="615"/>
      <c r="V27" s="615"/>
      <c r="W27" s="615"/>
      <c r="X27" s="615"/>
      <c r="Y27" s="615"/>
      <c r="Z27" s="615"/>
      <c r="AA27" s="615"/>
    </row>
    <row r="28" spans="1:27" ht="21">
      <c r="A28" s="737"/>
      <c r="B28" s="740"/>
      <c r="C28" s="627"/>
      <c r="D28" s="636"/>
      <c r="E28" s="636"/>
      <c r="F28" s="636"/>
      <c r="G28" s="636"/>
      <c r="H28" s="636"/>
      <c r="I28" s="627"/>
      <c r="J28" s="636"/>
      <c r="K28" s="636"/>
      <c r="L28" s="636"/>
      <c r="M28" s="636"/>
      <c r="N28" s="627"/>
      <c r="O28" s="636"/>
      <c r="P28" s="636"/>
      <c r="Q28" s="636"/>
      <c r="R28" s="615"/>
      <c r="S28" s="615"/>
      <c r="T28" s="615"/>
      <c r="U28" s="615"/>
      <c r="V28" s="615"/>
      <c r="W28" s="615"/>
      <c r="X28" s="615"/>
      <c r="Y28" s="615"/>
      <c r="Z28" s="615"/>
      <c r="AA28" s="615"/>
    </row>
    <row r="29" spans="1:27" ht="21">
      <c r="A29" s="737"/>
      <c r="B29" s="624" t="s">
        <v>1276</v>
      </c>
      <c r="C29" s="627"/>
      <c r="D29" s="636"/>
      <c r="E29" s="636"/>
      <c r="F29" s="636"/>
      <c r="G29" s="636"/>
      <c r="H29" s="636"/>
      <c r="I29" s="627"/>
      <c r="J29" s="636"/>
      <c r="K29" s="636"/>
      <c r="L29" s="636"/>
      <c r="M29" s="636"/>
      <c r="N29" s="626" t="s">
        <v>498</v>
      </c>
      <c r="O29" s="636"/>
      <c r="P29" s="636"/>
      <c r="Q29" s="636"/>
      <c r="R29" s="615"/>
      <c r="S29" s="615"/>
      <c r="T29" s="615"/>
      <c r="U29" s="615"/>
      <c r="V29" s="615"/>
      <c r="W29" s="615"/>
      <c r="X29" s="615"/>
      <c r="Y29" s="615"/>
      <c r="Z29" s="615"/>
      <c r="AA29" s="615"/>
    </row>
    <row r="30" spans="1:27" ht="21">
      <c r="A30" s="737"/>
      <c r="B30" s="676" t="s">
        <v>1273</v>
      </c>
      <c r="C30" s="627"/>
      <c r="D30" s="636"/>
      <c r="E30" s="626" t="s">
        <v>16</v>
      </c>
      <c r="F30" s="626" t="s">
        <v>16</v>
      </c>
      <c r="G30" s="626" t="s">
        <v>16</v>
      </c>
      <c r="H30" s="626" t="s">
        <v>16</v>
      </c>
      <c r="I30" s="654">
        <v>1</v>
      </c>
      <c r="J30" s="654">
        <v>1</v>
      </c>
      <c r="K30" s="626" t="s">
        <v>16</v>
      </c>
      <c r="L30" s="627"/>
      <c r="M30" s="627"/>
      <c r="N30" s="627"/>
      <c r="O30" s="636"/>
      <c r="P30" s="636"/>
      <c r="Q30" s="636"/>
      <c r="R30" s="615"/>
      <c r="S30" s="615"/>
      <c r="T30" s="615"/>
      <c r="U30" s="615"/>
      <c r="V30" s="615"/>
      <c r="W30" s="615"/>
      <c r="X30" s="615"/>
      <c r="Y30" s="615"/>
      <c r="Z30" s="615"/>
      <c r="AA30" s="615"/>
    </row>
    <row r="31" spans="1:27" ht="21">
      <c r="A31" s="737"/>
      <c r="B31" s="740"/>
      <c r="C31" s="627"/>
      <c r="D31" s="636"/>
      <c r="E31" s="636"/>
      <c r="F31" s="636"/>
      <c r="G31" s="636"/>
      <c r="H31" s="636"/>
      <c r="I31" s="627"/>
      <c r="J31" s="742" t="s">
        <v>1277</v>
      </c>
      <c r="K31" s="636"/>
      <c r="L31" s="636"/>
      <c r="M31" s="636"/>
      <c r="N31" s="627"/>
      <c r="O31" s="636"/>
      <c r="P31" s="636"/>
      <c r="Q31" s="636"/>
      <c r="R31" s="615"/>
      <c r="S31" s="615"/>
      <c r="T31" s="615"/>
      <c r="U31" s="615"/>
      <c r="V31" s="615"/>
      <c r="W31" s="615"/>
      <c r="X31" s="615"/>
      <c r="Y31" s="615"/>
      <c r="Z31" s="615"/>
      <c r="AA31" s="615"/>
    </row>
    <row r="32" spans="1:27" ht="21">
      <c r="A32" s="737"/>
      <c r="B32" s="624" t="s">
        <v>1278</v>
      </c>
      <c r="C32" s="627"/>
      <c r="D32" s="636"/>
      <c r="E32" s="636"/>
      <c r="F32" s="636"/>
      <c r="G32" s="636"/>
      <c r="H32" s="636"/>
      <c r="I32" s="627"/>
      <c r="J32" s="636"/>
      <c r="K32" s="636"/>
      <c r="L32" s="636"/>
      <c r="M32" s="636"/>
      <c r="N32" s="626" t="s">
        <v>517</v>
      </c>
      <c r="O32" s="636"/>
      <c r="P32" s="636"/>
      <c r="Q32" s="636"/>
      <c r="R32" s="615"/>
      <c r="S32" s="615"/>
      <c r="T32" s="615"/>
      <c r="U32" s="615"/>
      <c r="V32" s="615"/>
      <c r="W32" s="615"/>
      <c r="X32" s="615"/>
      <c r="Y32" s="615"/>
      <c r="Z32" s="615"/>
      <c r="AA32" s="615"/>
    </row>
    <row r="33" spans="1:27" ht="21">
      <c r="A33" s="737"/>
      <c r="B33" s="676" t="s">
        <v>1273</v>
      </c>
      <c r="C33" s="627"/>
      <c r="D33" s="636"/>
      <c r="E33" s="626" t="s">
        <v>16</v>
      </c>
      <c r="F33" s="626" t="s">
        <v>16</v>
      </c>
      <c r="G33" s="626" t="s">
        <v>16</v>
      </c>
      <c r="H33" s="626" t="s">
        <v>16</v>
      </c>
      <c r="I33" s="654">
        <v>1</v>
      </c>
      <c r="J33" s="654">
        <v>1</v>
      </c>
      <c r="K33" s="626" t="s">
        <v>16</v>
      </c>
      <c r="L33" s="626" t="s">
        <v>16</v>
      </c>
      <c r="M33" s="636"/>
      <c r="N33" s="627"/>
      <c r="O33" s="636"/>
      <c r="P33" s="636"/>
      <c r="Q33" s="636"/>
      <c r="R33" s="615"/>
      <c r="S33" s="615"/>
      <c r="T33" s="615"/>
      <c r="U33" s="615"/>
      <c r="V33" s="615"/>
      <c r="W33" s="615"/>
      <c r="X33" s="615"/>
      <c r="Y33" s="615"/>
      <c r="Z33" s="615"/>
      <c r="AA33" s="615"/>
    </row>
    <row r="34" spans="1:27" ht="21">
      <c r="A34" s="628"/>
      <c r="B34" s="636"/>
      <c r="C34" s="627"/>
      <c r="D34" s="636"/>
      <c r="E34" s="627"/>
      <c r="F34" s="627"/>
      <c r="G34" s="627"/>
      <c r="H34" s="627"/>
      <c r="I34" s="627"/>
      <c r="J34" s="627"/>
      <c r="K34" s="627"/>
      <c r="L34" s="627"/>
      <c r="M34" s="627"/>
      <c r="N34" s="627"/>
      <c r="O34" s="627"/>
      <c r="P34" s="627"/>
      <c r="Q34" s="627"/>
      <c r="R34" s="615"/>
      <c r="S34" s="615"/>
      <c r="T34" s="615"/>
      <c r="U34" s="615"/>
      <c r="V34" s="615"/>
      <c r="W34" s="615"/>
      <c r="X34" s="615"/>
      <c r="Y34" s="615"/>
      <c r="Z34" s="615"/>
      <c r="AA34" s="615"/>
    </row>
    <row r="35" spans="1:27" ht="21">
      <c r="A35" s="637" t="s">
        <v>1279</v>
      </c>
      <c r="B35" s="638" t="s">
        <v>1280</v>
      </c>
      <c r="C35" s="653"/>
      <c r="D35" s="672" t="s">
        <v>35</v>
      </c>
      <c r="E35" s="653"/>
      <c r="F35" s="653"/>
      <c r="G35" s="653"/>
      <c r="H35" s="653"/>
      <c r="I35" s="653"/>
      <c r="J35" s="653"/>
      <c r="K35" s="653"/>
      <c r="L35" s="653"/>
      <c r="M35" s="653"/>
      <c r="N35" s="653"/>
      <c r="O35" s="653"/>
      <c r="P35" s="653"/>
      <c r="Q35" s="653"/>
      <c r="R35" s="615"/>
      <c r="S35" s="615"/>
      <c r="T35" s="615"/>
      <c r="U35" s="615"/>
      <c r="V35" s="615"/>
      <c r="W35" s="615"/>
      <c r="X35" s="615"/>
      <c r="Y35" s="615"/>
      <c r="Z35" s="615"/>
      <c r="AA35" s="615"/>
    </row>
    <row r="36" spans="1:27" ht="409.5">
      <c r="A36" s="743" t="s">
        <v>1281</v>
      </c>
      <c r="B36" s="629" t="s">
        <v>799</v>
      </c>
      <c r="C36" s="627"/>
      <c r="D36" s="626" t="s">
        <v>1282</v>
      </c>
      <c r="E36" s="626" t="s">
        <v>16</v>
      </c>
      <c r="F36" s="626" t="s">
        <v>16</v>
      </c>
      <c r="G36" s="626">
        <v>1</v>
      </c>
      <c r="H36" s="626">
        <v>1</v>
      </c>
      <c r="I36" s="626">
        <v>1</v>
      </c>
      <c r="J36" s="626" t="s">
        <v>16</v>
      </c>
      <c r="K36" s="626" t="s">
        <v>16</v>
      </c>
      <c r="L36" s="744" t="s">
        <v>1283</v>
      </c>
      <c r="M36" s="627"/>
      <c r="N36" s="626" t="s">
        <v>798</v>
      </c>
      <c r="O36" s="627"/>
      <c r="P36" s="627"/>
      <c r="Q36" s="627"/>
      <c r="R36" s="615"/>
      <c r="S36" s="615"/>
      <c r="T36" s="615"/>
      <c r="U36" s="615"/>
      <c r="V36" s="615"/>
      <c r="W36" s="615"/>
      <c r="X36" s="615"/>
      <c r="Y36" s="615"/>
      <c r="Z36" s="615"/>
      <c r="AA36" s="615"/>
    </row>
    <row r="37" spans="1:27" ht="409.5">
      <c r="A37" s="628"/>
      <c r="B37" s="629" t="s">
        <v>1284</v>
      </c>
      <c r="C37" s="627"/>
      <c r="D37" s="627"/>
      <c r="E37" s="627"/>
      <c r="F37" s="627"/>
      <c r="G37" s="627"/>
      <c r="H37" s="627"/>
      <c r="I37" s="627"/>
      <c r="J37" s="744" t="s">
        <v>1285</v>
      </c>
      <c r="K37" s="627"/>
      <c r="L37" s="627"/>
      <c r="M37" s="627"/>
      <c r="N37" s="627"/>
      <c r="O37" s="627"/>
      <c r="P37" s="627"/>
      <c r="Q37" s="627"/>
      <c r="R37" s="615"/>
      <c r="S37" s="615"/>
      <c r="T37" s="615"/>
      <c r="U37" s="615"/>
      <c r="V37" s="615"/>
      <c r="W37" s="615"/>
      <c r="X37" s="615"/>
      <c r="Y37" s="615"/>
      <c r="Z37" s="615"/>
      <c r="AA37" s="615"/>
    </row>
    <row r="38" spans="1:27" ht="21">
      <c r="A38" s="628"/>
      <c r="B38" s="631"/>
      <c r="C38" s="627"/>
      <c r="D38" s="627"/>
      <c r="E38" s="627"/>
      <c r="F38" s="627"/>
      <c r="G38" s="627"/>
      <c r="H38" s="627"/>
      <c r="I38" s="627"/>
      <c r="J38" s="627"/>
      <c r="K38" s="627"/>
      <c r="L38" s="627"/>
      <c r="M38" s="627"/>
      <c r="N38" s="627"/>
      <c r="O38" s="627"/>
      <c r="P38" s="627"/>
      <c r="Q38" s="627"/>
      <c r="R38" s="615"/>
      <c r="S38" s="615"/>
      <c r="T38" s="615"/>
      <c r="U38" s="615"/>
      <c r="V38" s="615"/>
      <c r="W38" s="615"/>
      <c r="X38" s="615"/>
      <c r="Y38" s="615"/>
      <c r="Z38" s="615"/>
      <c r="AA38" s="615"/>
    </row>
    <row r="39" spans="1:27" ht="21">
      <c r="A39" s="628"/>
      <c r="B39" s="625" t="s">
        <v>1286</v>
      </c>
      <c r="C39" s="627"/>
      <c r="D39" s="627"/>
      <c r="E39" s="627"/>
      <c r="F39" s="627"/>
      <c r="G39" s="627"/>
      <c r="H39" s="627"/>
      <c r="I39" s="627"/>
      <c r="J39" s="627"/>
      <c r="K39" s="627"/>
      <c r="L39" s="627"/>
      <c r="M39" s="627"/>
      <c r="N39" s="627"/>
      <c r="O39" s="627"/>
      <c r="P39" s="627"/>
      <c r="Q39" s="627"/>
      <c r="R39" s="615"/>
      <c r="S39" s="615"/>
      <c r="T39" s="615"/>
      <c r="U39" s="615"/>
      <c r="V39" s="615"/>
      <c r="W39" s="615"/>
      <c r="X39" s="615"/>
      <c r="Y39" s="615"/>
      <c r="Z39" s="615"/>
      <c r="AA39" s="615"/>
    </row>
    <row r="40" spans="1:27" ht="21">
      <c r="A40" s="628"/>
      <c r="B40" s="629" t="s">
        <v>1287</v>
      </c>
      <c r="C40" s="627"/>
      <c r="D40" s="626" t="s">
        <v>960</v>
      </c>
      <c r="E40" s="626">
        <v>4</v>
      </c>
      <c r="F40" s="626">
        <v>8</v>
      </c>
      <c r="G40" s="626">
        <v>4</v>
      </c>
      <c r="H40" s="626">
        <v>4</v>
      </c>
      <c r="I40" s="626">
        <v>2</v>
      </c>
      <c r="J40" s="626">
        <v>4</v>
      </c>
      <c r="K40" s="626" t="s">
        <v>16</v>
      </c>
      <c r="L40" s="626" t="s">
        <v>16</v>
      </c>
      <c r="M40" s="627"/>
      <c r="N40" s="626" t="s">
        <v>798</v>
      </c>
      <c r="O40" s="627"/>
      <c r="P40" s="627"/>
      <c r="Q40" s="627"/>
      <c r="R40" s="615"/>
      <c r="S40" s="615"/>
      <c r="T40" s="615"/>
      <c r="U40" s="615"/>
      <c r="V40" s="615"/>
      <c r="W40" s="615"/>
      <c r="X40" s="615"/>
      <c r="Y40" s="615"/>
      <c r="Z40" s="615"/>
      <c r="AA40" s="615"/>
    </row>
    <row r="41" spans="1:27" ht="21">
      <c r="A41" s="628"/>
      <c r="B41" s="636"/>
      <c r="C41" s="627"/>
      <c r="D41" s="627"/>
      <c r="E41" s="627"/>
      <c r="F41" s="627"/>
      <c r="G41" s="627"/>
      <c r="H41" s="627"/>
      <c r="I41" s="627"/>
      <c r="J41" s="627"/>
      <c r="K41" s="627"/>
      <c r="L41" s="627"/>
      <c r="M41" s="627"/>
      <c r="N41" s="627"/>
      <c r="O41" s="627"/>
      <c r="P41" s="627"/>
      <c r="Q41" s="627"/>
      <c r="R41" s="615"/>
      <c r="S41" s="615"/>
      <c r="T41" s="615"/>
      <c r="U41" s="615"/>
      <c r="V41" s="615"/>
      <c r="W41" s="615"/>
      <c r="X41" s="615"/>
      <c r="Y41" s="615"/>
      <c r="Z41" s="615"/>
      <c r="AA41" s="615"/>
    </row>
    <row r="42" spans="1:27" ht="21">
      <c r="A42" s="628"/>
      <c r="B42" s="625" t="s">
        <v>1288</v>
      </c>
      <c r="C42" s="627"/>
      <c r="D42" s="626" t="s">
        <v>34</v>
      </c>
      <c r="E42" s="627"/>
      <c r="F42" s="627"/>
      <c r="G42" s="627"/>
      <c r="H42" s="627"/>
      <c r="I42" s="627"/>
      <c r="J42" s="627"/>
      <c r="K42" s="627"/>
      <c r="L42" s="627"/>
      <c r="M42" s="627"/>
      <c r="N42" s="627"/>
      <c r="O42" s="627"/>
      <c r="P42" s="627"/>
      <c r="Q42" s="627"/>
      <c r="R42" s="615"/>
      <c r="S42" s="615"/>
      <c r="T42" s="615"/>
      <c r="U42" s="615"/>
      <c r="V42" s="615"/>
      <c r="W42" s="615"/>
      <c r="X42" s="615"/>
      <c r="Y42" s="615"/>
      <c r="Z42" s="615"/>
      <c r="AA42" s="615"/>
    </row>
    <row r="43" spans="1:27" ht="21">
      <c r="A43" s="628"/>
      <c r="B43" s="629" t="s">
        <v>1289</v>
      </c>
      <c r="C43" s="627"/>
      <c r="D43" s="626" t="s">
        <v>1282</v>
      </c>
      <c r="E43" s="626">
        <v>4</v>
      </c>
      <c r="F43" s="626">
        <v>4</v>
      </c>
      <c r="G43" s="626" t="s">
        <v>16</v>
      </c>
      <c r="H43" s="626" t="s">
        <v>16</v>
      </c>
      <c r="I43" s="626">
        <v>1</v>
      </c>
      <c r="J43" s="626">
        <v>1</v>
      </c>
      <c r="K43" s="626" t="s">
        <v>16</v>
      </c>
      <c r="L43" s="626" t="s">
        <v>1290</v>
      </c>
      <c r="M43" s="627"/>
      <c r="N43" s="626" t="s">
        <v>798</v>
      </c>
      <c r="O43" s="627"/>
      <c r="P43" s="627"/>
      <c r="Q43" s="627"/>
      <c r="R43" s="615"/>
      <c r="S43" s="615"/>
      <c r="T43" s="615"/>
      <c r="U43" s="615"/>
      <c r="V43" s="615"/>
      <c r="W43" s="615"/>
      <c r="X43" s="615"/>
      <c r="Y43" s="615"/>
      <c r="Z43" s="615"/>
      <c r="AA43" s="615"/>
    </row>
    <row r="44" spans="1:27" ht="21">
      <c r="A44" s="628"/>
      <c r="B44" s="629" t="s">
        <v>1291</v>
      </c>
      <c r="C44" s="627"/>
      <c r="D44" s="627"/>
      <c r="E44" s="627"/>
      <c r="F44" s="627"/>
      <c r="G44" s="627"/>
      <c r="H44" s="627"/>
      <c r="I44" s="627"/>
      <c r="J44" s="627"/>
      <c r="K44" s="627"/>
      <c r="L44" s="627"/>
      <c r="M44" s="627"/>
      <c r="N44" s="627"/>
      <c r="O44" s="627"/>
      <c r="P44" s="627"/>
      <c r="Q44" s="627"/>
      <c r="R44" s="615"/>
      <c r="S44" s="615"/>
      <c r="T44" s="615"/>
      <c r="U44" s="615"/>
      <c r="V44" s="615"/>
      <c r="W44" s="615"/>
      <c r="X44" s="615"/>
      <c r="Y44" s="615"/>
      <c r="Z44" s="615"/>
      <c r="AA44" s="615"/>
    </row>
    <row r="45" spans="1:27" ht="21">
      <c r="A45" s="628"/>
      <c r="B45" s="629" t="s">
        <v>1292</v>
      </c>
      <c r="C45" s="627"/>
      <c r="D45" s="627"/>
      <c r="E45" s="627"/>
      <c r="F45" s="627"/>
      <c r="G45" s="627"/>
      <c r="H45" s="627"/>
      <c r="I45" s="627"/>
      <c r="J45" s="627"/>
      <c r="K45" s="627"/>
      <c r="L45" s="627"/>
      <c r="M45" s="627"/>
      <c r="N45" s="627"/>
      <c r="O45" s="627"/>
      <c r="P45" s="627"/>
      <c r="Q45" s="627"/>
      <c r="R45" s="615"/>
      <c r="S45" s="615"/>
      <c r="T45" s="615"/>
      <c r="U45" s="615"/>
      <c r="V45" s="615"/>
      <c r="W45" s="615"/>
      <c r="X45" s="615"/>
      <c r="Y45" s="615"/>
      <c r="Z45" s="615"/>
      <c r="AA45" s="615"/>
    </row>
    <row r="46" spans="1:27" ht="21">
      <c r="A46" s="628"/>
      <c r="B46" s="636"/>
      <c r="C46" s="627"/>
      <c r="D46" s="627"/>
      <c r="E46" s="627"/>
      <c r="F46" s="627"/>
      <c r="G46" s="627"/>
      <c r="H46" s="627"/>
      <c r="I46" s="627"/>
      <c r="J46" s="627"/>
      <c r="K46" s="627"/>
      <c r="L46" s="627"/>
      <c r="M46" s="627"/>
      <c r="N46" s="627"/>
      <c r="O46" s="627"/>
      <c r="P46" s="627"/>
      <c r="Q46" s="627"/>
      <c r="R46" s="615"/>
      <c r="S46" s="615"/>
      <c r="T46" s="615"/>
      <c r="U46" s="615"/>
      <c r="V46" s="615"/>
      <c r="W46" s="615"/>
      <c r="X46" s="615"/>
      <c r="Y46" s="615"/>
      <c r="Z46" s="615"/>
      <c r="AA46" s="615"/>
    </row>
    <row r="47" spans="1:27" ht="21">
      <c r="A47" s="628"/>
      <c r="B47" s="625" t="s">
        <v>1293</v>
      </c>
      <c r="C47" s="627"/>
      <c r="D47" s="627"/>
      <c r="E47" s="627"/>
      <c r="F47" s="627"/>
      <c r="G47" s="627"/>
      <c r="H47" s="627"/>
      <c r="I47" s="627"/>
      <c r="J47" s="627"/>
      <c r="K47" s="627"/>
      <c r="L47" s="627"/>
      <c r="M47" s="627"/>
      <c r="N47" s="627"/>
      <c r="O47" s="627"/>
      <c r="P47" s="627"/>
      <c r="Q47" s="627"/>
      <c r="R47" s="615"/>
      <c r="S47" s="615"/>
      <c r="T47" s="615"/>
      <c r="U47" s="615"/>
      <c r="V47" s="615"/>
      <c r="W47" s="615"/>
      <c r="X47" s="615"/>
      <c r="Y47" s="615"/>
      <c r="Z47" s="615"/>
      <c r="AA47" s="615"/>
    </row>
    <row r="48" spans="1:27" ht="409.5">
      <c r="A48" s="628"/>
      <c r="B48" s="629" t="s">
        <v>806</v>
      </c>
      <c r="C48" s="627"/>
      <c r="D48" s="626" t="s">
        <v>35</v>
      </c>
      <c r="E48" s="626" t="s">
        <v>16</v>
      </c>
      <c r="F48" s="626" t="s">
        <v>16</v>
      </c>
      <c r="G48" s="626">
        <v>1</v>
      </c>
      <c r="H48" s="745" t="s">
        <v>1294</v>
      </c>
      <c r="I48" s="626" t="s">
        <v>16</v>
      </c>
      <c r="J48" s="626" t="s">
        <v>16</v>
      </c>
      <c r="K48" s="626" t="s">
        <v>16</v>
      </c>
      <c r="L48" s="626" t="s">
        <v>16</v>
      </c>
      <c r="M48" s="627"/>
      <c r="N48" s="626" t="s">
        <v>798</v>
      </c>
      <c r="O48" s="627"/>
      <c r="P48" s="627"/>
      <c r="Q48" s="627"/>
      <c r="R48" s="615"/>
      <c r="S48" s="615"/>
      <c r="T48" s="615"/>
      <c r="U48" s="615"/>
      <c r="V48" s="615"/>
      <c r="W48" s="615"/>
      <c r="X48" s="615"/>
      <c r="Y48" s="615"/>
      <c r="Z48" s="615"/>
      <c r="AA48" s="615"/>
    </row>
    <row r="49" spans="1:27" ht="21">
      <c r="A49" s="628"/>
      <c r="B49" s="629" t="s">
        <v>807</v>
      </c>
      <c r="C49" s="627"/>
      <c r="D49" s="627"/>
      <c r="E49" s="627"/>
      <c r="F49" s="627"/>
      <c r="G49" s="627"/>
      <c r="H49" s="627"/>
      <c r="I49" s="627"/>
      <c r="J49" s="627"/>
      <c r="K49" s="627"/>
      <c r="L49" s="627"/>
      <c r="M49" s="627"/>
      <c r="N49" s="627"/>
      <c r="O49" s="627"/>
      <c r="P49" s="627"/>
      <c r="Q49" s="627"/>
      <c r="R49" s="615"/>
      <c r="S49" s="615"/>
      <c r="T49" s="615"/>
      <c r="U49" s="615"/>
      <c r="V49" s="615"/>
      <c r="W49" s="615"/>
      <c r="X49" s="615"/>
      <c r="Y49" s="615"/>
      <c r="Z49" s="615"/>
      <c r="AA49" s="615"/>
    </row>
    <row r="50" spans="1:27" ht="21">
      <c r="A50" s="628"/>
      <c r="B50" s="636"/>
      <c r="C50" s="627"/>
      <c r="D50" s="627"/>
      <c r="E50" s="627"/>
      <c r="F50" s="627"/>
      <c r="G50" s="627"/>
      <c r="H50" s="627"/>
      <c r="I50" s="627"/>
      <c r="J50" s="627"/>
      <c r="K50" s="627"/>
      <c r="L50" s="627"/>
      <c r="M50" s="627"/>
      <c r="N50" s="627"/>
      <c r="O50" s="627"/>
      <c r="P50" s="627"/>
      <c r="Q50" s="627"/>
      <c r="R50" s="615"/>
      <c r="S50" s="615"/>
      <c r="T50" s="615"/>
      <c r="U50" s="615"/>
      <c r="V50" s="615"/>
      <c r="W50" s="615"/>
      <c r="X50" s="615"/>
      <c r="Y50" s="615"/>
      <c r="Z50" s="615"/>
      <c r="AA50" s="615"/>
    </row>
    <row r="51" spans="1:27" ht="21">
      <c r="A51" s="660"/>
      <c r="B51" s="661" t="s">
        <v>1295</v>
      </c>
      <c r="C51" s="667"/>
      <c r="D51" s="667"/>
      <c r="E51" s="667"/>
      <c r="F51" s="627"/>
      <c r="G51" s="667"/>
      <c r="H51" s="667"/>
      <c r="I51" s="667"/>
      <c r="J51" s="667"/>
      <c r="K51" s="667"/>
      <c r="L51" s="667"/>
      <c r="M51" s="667"/>
      <c r="N51" s="667"/>
      <c r="O51" s="667"/>
      <c r="P51" s="667"/>
      <c r="Q51" s="627"/>
      <c r="R51" s="615"/>
      <c r="S51" s="615"/>
      <c r="T51" s="615"/>
      <c r="U51" s="615"/>
      <c r="V51" s="615"/>
      <c r="W51" s="615"/>
      <c r="X51" s="615"/>
      <c r="Y51" s="615"/>
      <c r="Z51" s="615"/>
      <c r="AA51" s="615"/>
    </row>
    <row r="52" spans="1:27" ht="21">
      <c r="A52" s="660"/>
      <c r="B52" s="746" t="s">
        <v>1296</v>
      </c>
      <c r="C52" s="667"/>
      <c r="D52" s="662" t="s">
        <v>960</v>
      </c>
      <c r="E52" s="662">
        <v>10</v>
      </c>
      <c r="F52" s="626">
        <v>5</v>
      </c>
      <c r="G52" s="662">
        <v>10</v>
      </c>
      <c r="H52" s="662">
        <v>1</v>
      </c>
      <c r="I52" s="662">
        <v>13</v>
      </c>
      <c r="J52" s="662" t="s">
        <v>16</v>
      </c>
      <c r="K52" s="662" t="s">
        <v>16</v>
      </c>
      <c r="L52" s="662" t="s">
        <v>16</v>
      </c>
      <c r="M52" s="667"/>
      <c r="N52" s="662" t="s">
        <v>395</v>
      </c>
      <c r="O52" s="667"/>
      <c r="P52" s="667"/>
      <c r="Q52" s="627"/>
      <c r="R52" s="615"/>
      <c r="S52" s="615"/>
      <c r="T52" s="615"/>
      <c r="U52" s="615"/>
      <c r="V52" s="615"/>
      <c r="W52" s="615"/>
      <c r="X52" s="615"/>
      <c r="Y52" s="615"/>
      <c r="Z52" s="615"/>
      <c r="AA52" s="615"/>
    </row>
    <row r="53" spans="1:27" ht="231">
      <c r="A53" s="660"/>
      <c r="B53" s="747"/>
      <c r="C53" s="667"/>
      <c r="D53" s="667"/>
      <c r="E53" s="667"/>
      <c r="F53" s="744" t="s">
        <v>1297</v>
      </c>
      <c r="G53" s="667"/>
      <c r="H53" s="670" t="s">
        <v>1298</v>
      </c>
      <c r="I53" s="667"/>
      <c r="J53" s="670" t="s">
        <v>1299</v>
      </c>
      <c r="K53" s="667"/>
      <c r="L53" s="667"/>
      <c r="M53" s="667"/>
      <c r="N53" s="667"/>
      <c r="O53" s="667"/>
      <c r="P53" s="667"/>
      <c r="Q53" s="627"/>
      <c r="R53" s="615"/>
      <c r="S53" s="615"/>
      <c r="T53" s="615"/>
      <c r="U53" s="615"/>
      <c r="V53" s="615"/>
      <c r="W53" s="615"/>
      <c r="X53" s="615"/>
      <c r="Y53" s="615"/>
      <c r="Z53" s="615"/>
      <c r="AA53" s="615"/>
    </row>
    <row r="54" spans="1:27" ht="21">
      <c r="A54" s="628"/>
      <c r="B54" s="625" t="s">
        <v>1300</v>
      </c>
      <c r="C54" s="627"/>
      <c r="D54" s="627"/>
      <c r="E54" s="627"/>
      <c r="F54" s="627"/>
      <c r="G54" s="627"/>
      <c r="H54" s="627"/>
      <c r="I54" s="627"/>
      <c r="J54" s="627"/>
      <c r="K54" s="627"/>
      <c r="L54" s="627"/>
      <c r="M54" s="627"/>
      <c r="N54" s="627"/>
      <c r="O54" s="627"/>
      <c r="P54" s="627"/>
      <c r="Q54" s="627"/>
      <c r="R54" s="615"/>
      <c r="S54" s="615"/>
      <c r="T54" s="615"/>
      <c r="U54" s="615"/>
      <c r="V54" s="615"/>
      <c r="W54" s="615"/>
      <c r="X54" s="615"/>
      <c r="Y54" s="615"/>
      <c r="Z54" s="615"/>
      <c r="AA54" s="615"/>
    </row>
    <row r="55" spans="1:27" ht="21">
      <c r="A55" s="628"/>
      <c r="B55" s="629" t="s">
        <v>788</v>
      </c>
      <c r="C55" s="627"/>
      <c r="D55" s="626" t="s">
        <v>222</v>
      </c>
      <c r="E55" s="654">
        <v>1</v>
      </c>
      <c r="F55" s="654">
        <v>1</v>
      </c>
      <c r="G55" s="654">
        <v>1</v>
      </c>
      <c r="H55" s="654">
        <v>1</v>
      </c>
      <c r="I55" s="654">
        <v>1</v>
      </c>
      <c r="J55" s="654">
        <v>1</v>
      </c>
      <c r="K55" s="654">
        <v>1</v>
      </c>
      <c r="L55" s="654">
        <v>1</v>
      </c>
      <c r="M55" s="627"/>
      <c r="N55" s="626" t="s">
        <v>395</v>
      </c>
      <c r="O55" s="627"/>
      <c r="P55" s="627"/>
      <c r="Q55" s="627"/>
      <c r="R55" s="615"/>
      <c r="S55" s="615"/>
      <c r="T55" s="615"/>
      <c r="U55" s="615"/>
      <c r="V55" s="615"/>
      <c r="W55" s="615"/>
      <c r="X55" s="615"/>
      <c r="Y55" s="615"/>
      <c r="Z55" s="615"/>
      <c r="AA55" s="615"/>
    </row>
    <row r="56" spans="1:27" ht="21">
      <c r="A56" s="628"/>
      <c r="B56" s="636"/>
      <c r="C56" s="627"/>
      <c r="D56" s="627"/>
      <c r="E56" s="627"/>
      <c r="F56" s="626" t="s">
        <v>1301</v>
      </c>
      <c r="G56" s="627"/>
      <c r="H56" s="626" t="s">
        <v>1302</v>
      </c>
      <c r="I56" s="627"/>
      <c r="J56" s="626" t="s">
        <v>1303</v>
      </c>
      <c r="K56" s="627"/>
      <c r="L56" s="626" t="s">
        <v>1304</v>
      </c>
      <c r="M56" s="627"/>
      <c r="N56" s="627"/>
      <c r="O56" s="627"/>
      <c r="P56" s="627"/>
      <c r="Q56" s="627"/>
      <c r="R56" s="615"/>
      <c r="S56" s="615"/>
      <c r="T56" s="615"/>
      <c r="U56" s="615"/>
      <c r="V56" s="615"/>
      <c r="W56" s="615"/>
      <c r="X56" s="615"/>
      <c r="Y56" s="615"/>
      <c r="Z56" s="615"/>
      <c r="AA56" s="615"/>
    </row>
    <row r="57" spans="1:27" ht="21">
      <c r="A57" s="628"/>
      <c r="B57" s="625" t="s">
        <v>1305</v>
      </c>
      <c r="C57" s="627"/>
      <c r="D57" s="627"/>
      <c r="E57" s="627"/>
      <c r="F57" s="627"/>
      <c r="G57" s="627"/>
      <c r="H57" s="627"/>
      <c r="I57" s="627"/>
      <c r="J57" s="627"/>
      <c r="K57" s="627"/>
      <c r="L57" s="627"/>
      <c r="M57" s="627"/>
      <c r="N57" s="627"/>
      <c r="O57" s="627"/>
      <c r="P57" s="627"/>
      <c r="Q57" s="627"/>
      <c r="R57" s="615"/>
      <c r="S57" s="615"/>
      <c r="T57" s="615"/>
      <c r="U57" s="615"/>
      <c r="V57" s="615"/>
      <c r="W57" s="615"/>
      <c r="X57" s="615"/>
      <c r="Y57" s="615"/>
      <c r="Z57" s="615"/>
      <c r="AA57" s="615"/>
    </row>
    <row r="58" spans="1:27" ht="21">
      <c r="A58" s="628"/>
      <c r="B58" s="629" t="s">
        <v>788</v>
      </c>
      <c r="C58" s="627"/>
      <c r="D58" s="626" t="s">
        <v>222</v>
      </c>
      <c r="E58" s="654">
        <v>1</v>
      </c>
      <c r="F58" s="654">
        <v>1</v>
      </c>
      <c r="G58" s="654">
        <v>1</v>
      </c>
      <c r="H58" s="654">
        <v>1</v>
      </c>
      <c r="I58" s="654">
        <v>1</v>
      </c>
      <c r="J58" s="654">
        <v>1</v>
      </c>
      <c r="K58" s="654">
        <v>1</v>
      </c>
      <c r="L58" s="654">
        <v>1</v>
      </c>
      <c r="M58" s="627"/>
      <c r="N58" s="626" t="s">
        <v>395</v>
      </c>
      <c r="O58" s="627"/>
      <c r="P58" s="627"/>
      <c r="Q58" s="627"/>
      <c r="R58" s="615"/>
      <c r="S58" s="615"/>
      <c r="T58" s="615"/>
      <c r="U58" s="615"/>
      <c r="V58" s="615"/>
      <c r="W58" s="615"/>
      <c r="X58" s="615"/>
      <c r="Y58" s="615"/>
      <c r="Z58" s="615"/>
      <c r="AA58" s="615"/>
    </row>
    <row r="59" spans="1:27" ht="21">
      <c r="A59" s="628"/>
      <c r="B59" s="636"/>
      <c r="C59" s="627"/>
      <c r="D59" s="627"/>
      <c r="E59" s="627"/>
      <c r="F59" s="626" t="s">
        <v>1306</v>
      </c>
      <c r="G59" s="627"/>
      <c r="H59" s="626" t="s">
        <v>1307</v>
      </c>
      <c r="I59" s="627"/>
      <c r="J59" s="626" t="s">
        <v>1308</v>
      </c>
      <c r="K59" s="627"/>
      <c r="L59" s="626" t="s">
        <v>1309</v>
      </c>
      <c r="M59" s="627"/>
      <c r="N59" s="627"/>
      <c r="O59" s="627"/>
      <c r="P59" s="627"/>
      <c r="Q59" s="627"/>
      <c r="R59" s="615"/>
      <c r="S59" s="615"/>
      <c r="T59" s="615"/>
      <c r="U59" s="615"/>
      <c r="V59" s="615"/>
      <c r="W59" s="615"/>
      <c r="X59" s="615"/>
      <c r="Y59" s="615"/>
      <c r="Z59" s="615"/>
      <c r="AA59" s="615"/>
    </row>
    <row r="60" spans="1:27" ht="21">
      <c r="A60" s="630"/>
      <c r="B60" s="748" t="s">
        <v>1310</v>
      </c>
      <c r="C60" s="669"/>
      <c r="D60" s="669"/>
      <c r="E60" s="669"/>
      <c r="F60" s="669"/>
      <c r="G60" s="669"/>
      <c r="H60" s="669"/>
      <c r="I60" s="669"/>
      <c r="J60" s="669"/>
      <c r="K60" s="627"/>
      <c r="L60" s="627"/>
      <c r="M60" s="627"/>
      <c r="N60" s="627"/>
      <c r="O60" s="627"/>
      <c r="P60" s="627"/>
      <c r="Q60" s="627"/>
      <c r="R60" s="615"/>
      <c r="S60" s="615"/>
      <c r="T60" s="615"/>
      <c r="U60" s="615"/>
      <c r="V60" s="615"/>
      <c r="W60" s="615"/>
      <c r="X60" s="615"/>
      <c r="Y60" s="615"/>
      <c r="Z60" s="615"/>
      <c r="AA60" s="615"/>
    </row>
    <row r="61" spans="1:27" ht="409.5">
      <c r="A61" s="628"/>
      <c r="B61" s="749" t="s">
        <v>788</v>
      </c>
      <c r="C61" s="669"/>
      <c r="D61" s="750" t="s">
        <v>35</v>
      </c>
      <c r="E61" s="750" t="s">
        <v>16</v>
      </c>
      <c r="F61" s="750" t="s">
        <v>16</v>
      </c>
      <c r="G61" s="751">
        <v>1</v>
      </c>
      <c r="H61" s="752" t="s">
        <v>1311</v>
      </c>
      <c r="I61" s="750" t="s">
        <v>16</v>
      </c>
      <c r="J61" s="750" t="s">
        <v>16</v>
      </c>
      <c r="K61" s="626" t="s">
        <v>16</v>
      </c>
      <c r="L61" s="626" t="s">
        <v>16</v>
      </c>
      <c r="M61" s="627"/>
      <c r="N61" s="626" t="s">
        <v>794</v>
      </c>
      <c r="O61" s="627"/>
      <c r="P61" s="627"/>
      <c r="Q61" s="627"/>
      <c r="R61" s="615"/>
      <c r="S61" s="615"/>
      <c r="T61" s="615"/>
      <c r="U61" s="615"/>
      <c r="V61" s="615"/>
      <c r="W61" s="615"/>
      <c r="X61" s="615"/>
      <c r="Y61" s="615"/>
      <c r="Z61" s="615"/>
      <c r="AA61" s="615"/>
    </row>
    <row r="62" spans="1:27" ht="21">
      <c r="A62" s="628"/>
      <c r="B62" s="753"/>
      <c r="C62" s="754"/>
      <c r="D62" s="755"/>
      <c r="E62" s="756"/>
      <c r="F62" s="756"/>
      <c r="G62" s="756"/>
      <c r="H62" s="756"/>
      <c r="I62" s="756"/>
      <c r="J62" s="756"/>
      <c r="K62" s="627"/>
      <c r="L62" s="627"/>
      <c r="M62" s="627"/>
      <c r="N62" s="627"/>
      <c r="O62" s="627"/>
      <c r="P62" s="627"/>
      <c r="Q62" s="627"/>
      <c r="R62" s="615"/>
      <c r="S62" s="615"/>
      <c r="T62" s="615"/>
      <c r="U62" s="615"/>
      <c r="V62" s="615"/>
      <c r="W62" s="615"/>
      <c r="X62" s="615"/>
      <c r="Y62" s="615"/>
      <c r="Z62" s="615"/>
      <c r="AA62" s="615"/>
    </row>
    <row r="63" spans="1:27" ht="21">
      <c r="A63" s="630"/>
      <c r="B63" s="625" t="s">
        <v>1312</v>
      </c>
      <c r="C63" s="627"/>
      <c r="D63" s="626" t="s">
        <v>35</v>
      </c>
      <c r="E63" s="626" t="s">
        <v>16</v>
      </c>
      <c r="F63" s="626" t="s">
        <v>16</v>
      </c>
      <c r="G63" s="654">
        <v>1</v>
      </c>
      <c r="H63" s="654">
        <v>1</v>
      </c>
      <c r="I63" s="626" t="s">
        <v>16</v>
      </c>
      <c r="J63" s="626" t="s">
        <v>16</v>
      </c>
      <c r="K63" s="626" t="s">
        <v>16</v>
      </c>
      <c r="L63" s="626" t="s">
        <v>16</v>
      </c>
      <c r="M63" s="627"/>
      <c r="N63" s="626" t="s">
        <v>794</v>
      </c>
      <c r="O63" s="627"/>
      <c r="P63" s="627"/>
      <c r="Q63" s="627"/>
      <c r="R63" s="615"/>
      <c r="S63" s="615"/>
      <c r="T63" s="615"/>
      <c r="U63" s="615"/>
      <c r="V63" s="615"/>
      <c r="W63" s="615"/>
      <c r="X63" s="615"/>
      <c r="Y63" s="615"/>
      <c r="Z63" s="615"/>
      <c r="AA63" s="615"/>
    </row>
    <row r="64" spans="1:27" ht="21">
      <c r="A64" s="628"/>
      <c r="B64" s="629" t="s">
        <v>788</v>
      </c>
      <c r="C64" s="757"/>
      <c r="D64" s="626"/>
      <c r="E64" s="627"/>
      <c r="F64" s="627"/>
      <c r="G64" s="627"/>
      <c r="H64" s="627"/>
      <c r="I64" s="627"/>
      <c r="J64" s="627"/>
      <c r="K64" s="627"/>
      <c r="L64" s="627"/>
      <c r="M64" s="627"/>
      <c r="N64" s="627"/>
      <c r="O64" s="627"/>
      <c r="P64" s="627"/>
      <c r="Q64" s="627"/>
      <c r="R64" s="615"/>
      <c r="S64" s="615"/>
      <c r="T64" s="615"/>
      <c r="U64" s="615"/>
      <c r="V64" s="615"/>
      <c r="W64" s="615"/>
      <c r="X64" s="615"/>
      <c r="Y64" s="615"/>
      <c r="Z64" s="615"/>
      <c r="AA64" s="615"/>
    </row>
    <row r="65" spans="1:27" ht="21">
      <c r="A65" s="628"/>
      <c r="B65" s="758" t="s">
        <v>1313</v>
      </c>
      <c r="C65" s="627"/>
      <c r="D65" s="627"/>
      <c r="E65" s="627"/>
      <c r="F65" s="627"/>
      <c r="G65" s="627"/>
      <c r="H65" s="627"/>
      <c r="I65" s="627"/>
      <c r="J65" s="627"/>
      <c r="K65" s="627"/>
      <c r="L65" s="627"/>
      <c r="M65" s="627"/>
      <c r="N65" s="627"/>
      <c r="O65" s="627"/>
      <c r="P65" s="627"/>
      <c r="Q65" s="627"/>
      <c r="R65" s="615"/>
      <c r="S65" s="615"/>
      <c r="T65" s="615"/>
      <c r="U65" s="615"/>
      <c r="V65" s="615"/>
      <c r="W65" s="615"/>
      <c r="X65" s="615"/>
      <c r="Y65" s="615"/>
      <c r="Z65" s="615"/>
      <c r="AA65" s="615"/>
    </row>
    <row r="66" spans="1:27" ht="21">
      <c r="A66" s="628"/>
      <c r="B66" s="625" t="s">
        <v>1314</v>
      </c>
      <c r="C66" s="627"/>
      <c r="D66" s="626" t="s">
        <v>34</v>
      </c>
      <c r="E66" s="654">
        <v>1</v>
      </c>
      <c r="F66" s="654">
        <v>1</v>
      </c>
      <c r="G66" s="626" t="s">
        <v>16</v>
      </c>
      <c r="H66" s="626" t="s">
        <v>16</v>
      </c>
      <c r="I66" s="626" t="s">
        <v>16</v>
      </c>
      <c r="J66" s="626" t="s">
        <v>16</v>
      </c>
      <c r="K66" s="626" t="s">
        <v>16</v>
      </c>
      <c r="L66" s="626" t="s">
        <v>16</v>
      </c>
      <c r="M66" s="627"/>
      <c r="N66" s="626" t="s">
        <v>794</v>
      </c>
      <c r="O66" s="627"/>
      <c r="P66" s="627"/>
      <c r="Q66" s="627"/>
      <c r="R66" s="615"/>
      <c r="S66" s="615"/>
      <c r="T66" s="615"/>
      <c r="U66" s="615"/>
      <c r="V66" s="615"/>
      <c r="W66" s="615"/>
      <c r="X66" s="615"/>
      <c r="Y66" s="615"/>
      <c r="Z66" s="615"/>
      <c r="AA66" s="615"/>
    </row>
    <row r="67" spans="1:27" ht="21">
      <c r="A67" s="628"/>
      <c r="B67" s="629" t="s">
        <v>788</v>
      </c>
      <c r="C67" s="627"/>
      <c r="D67" s="627"/>
      <c r="E67" s="627"/>
      <c r="F67" s="627"/>
      <c r="G67" s="627"/>
      <c r="H67" s="627"/>
      <c r="I67" s="627"/>
      <c r="J67" s="627"/>
      <c r="K67" s="627"/>
      <c r="L67" s="627"/>
      <c r="M67" s="627"/>
      <c r="N67" s="627"/>
      <c r="O67" s="627"/>
      <c r="P67" s="627"/>
      <c r="Q67" s="627"/>
      <c r="R67" s="615"/>
      <c r="S67" s="615"/>
      <c r="T67" s="615"/>
      <c r="U67" s="615"/>
      <c r="V67" s="615"/>
      <c r="W67" s="615"/>
      <c r="X67" s="615"/>
      <c r="Y67" s="615"/>
      <c r="Z67" s="615"/>
      <c r="AA67" s="615"/>
    </row>
    <row r="68" spans="1:27" ht="21">
      <c r="A68" s="628"/>
      <c r="B68" s="636"/>
      <c r="C68" s="627"/>
      <c r="D68" s="627"/>
      <c r="E68" s="627"/>
      <c r="F68" s="627"/>
      <c r="G68" s="627"/>
      <c r="H68" s="627"/>
      <c r="I68" s="627"/>
      <c r="J68" s="627"/>
      <c r="K68" s="627"/>
      <c r="L68" s="627"/>
      <c r="M68" s="627"/>
      <c r="N68" s="627"/>
      <c r="O68" s="627"/>
      <c r="P68" s="627"/>
      <c r="Q68" s="627"/>
      <c r="R68" s="615"/>
      <c r="S68" s="615"/>
      <c r="T68" s="615"/>
      <c r="U68" s="615"/>
      <c r="V68" s="615"/>
      <c r="W68" s="615"/>
      <c r="X68" s="615"/>
      <c r="Y68" s="615"/>
      <c r="Z68" s="615"/>
      <c r="AA68" s="615"/>
    </row>
    <row r="69" spans="1:27" ht="336">
      <c r="A69" s="628"/>
      <c r="B69" s="625" t="s">
        <v>1315</v>
      </c>
      <c r="C69" s="627"/>
      <c r="D69" s="626" t="s">
        <v>35</v>
      </c>
      <c r="E69" s="626" t="s">
        <v>16</v>
      </c>
      <c r="F69" s="626" t="s">
        <v>16</v>
      </c>
      <c r="G69" s="626">
        <v>5</v>
      </c>
      <c r="H69" s="744" t="s">
        <v>1316</v>
      </c>
      <c r="I69" s="626" t="s">
        <v>16</v>
      </c>
      <c r="J69" s="744" t="s">
        <v>1317</v>
      </c>
      <c r="K69" s="626" t="s">
        <v>16</v>
      </c>
      <c r="L69" s="744" t="s">
        <v>1318</v>
      </c>
      <c r="M69" s="627"/>
      <c r="N69" s="626" t="s">
        <v>1319</v>
      </c>
      <c r="O69" s="627"/>
      <c r="P69" s="627"/>
      <c r="Q69" s="627"/>
      <c r="R69" s="615"/>
      <c r="S69" s="615"/>
      <c r="T69" s="615"/>
      <c r="U69" s="615"/>
      <c r="V69" s="615"/>
      <c r="W69" s="615"/>
      <c r="X69" s="615"/>
      <c r="Y69" s="615"/>
      <c r="Z69" s="615"/>
      <c r="AA69" s="615"/>
    </row>
    <row r="70" spans="1:27" ht="21">
      <c r="A70" s="628"/>
      <c r="B70" s="629" t="s">
        <v>1289</v>
      </c>
      <c r="C70" s="627"/>
      <c r="D70" s="627"/>
      <c r="E70" s="627"/>
      <c r="F70" s="627"/>
      <c r="G70" s="627"/>
      <c r="H70" s="627"/>
      <c r="I70" s="627"/>
      <c r="J70" s="627"/>
      <c r="K70" s="627"/>
      <c r="L70" s="627"/>
      <c r="M70" s="627"/>
      <c r="N70" s="627"/>
      <c r="O70" s="627"/>
      <c r="P70" s="627"/>
      <c r="Q70" s="627"/>
      <c r="R70" s="615"/>
      <c r="S70" s="615"/>
      <c r="T70" s="615"/>
      <c r="U70" s="615"/>
      <c r="V70" s="615"/>
      <c r="W70" s="615"/>
      <c r="X70" s="615"/>
      <c r="Y70" s="615"/>
      <c r="Z70" s="615"/>
      <c r="AA70" s="615"/>
    </row>
    <row r="71" spans="1:27" ht="21">
      <c r="A71" s="628"/>
      <c r="B71" s="629" t="s">
        <v>1320</v>
      </c>
      <c r="C71" s="627"/>
      <c r="D71" s="627"/>
      <c r="E71" s="627"/>
      <c r="F71" s="627"/>
      <c r="G71" s="627"/>
      <c r="H71" s="627"/>
      <c r="I71" s="627"/>
      <c r="J71" s="627"/>
      <c r="K71" s="627"/>
      <c r="L71" s="627"/>
      <c r="M71" s="627"/>
      <c r="N71" s="627"/>
      <c r="O71" s="627"/>
      <c r="P71" s="627"/>
      <c r="Q71" s="627"/>
      <c r="R71" s="615"/>
      <c r="S71" s="615"/>
      <c r="T71" s="615"/>
      <c r="U71" s="615"/>
      <c r="V71" s="615"/>
      <c r="W71" s="615"/>
      <c r="X71" s="615"/>
      <c r="Y71" s="615"/>
      <c r="Z71" s="615"/>
      <c r="AA71" s="615"/>
    </row>
    <row r="72" spans="1:27" ht="21">
      <c r="A72" s="628"/>
      <c r="B72" s="636"/>
      <c r="C72" s="627"/>
      <c r="D72" s="627"/>
      <c r="E72" s="627"/>
      <c r="F72" s="627"/>
      <c r="G72" s="627"/>
      <c r="H72" s="627"/>
      <c r="I72" s="627"/>
      <c r="J72" s="627"/>
      <c r="K72" s="627"/>
      <c r="L72" s="627"/>
      <c r="M72" s="627"/>
      <c r="N72" s="627"/>
      <c r="O72" s="627"/>
      <c r="P72" s="627"/>
      <c r="Q72" s="627"/>
      <c r="R72" s="615"/>
      <c r="S72" s="615"/>
      <c r="T72" s="615"/>
      <c r="U72" s="615"/>
      <c r="V72" s="615"/>
      <c r="W72" s="615"/>
      <c r="X72" s="615"/>
      <c r="Y72" s="615"/>
      <c r="Z72" s="615"/>
      <c r="AA72" s="615"/>
    </row>
    <row r="73" spans="1:27" ht="294">
      <c r="A73" s="628"/>
      <c r="B73" s="625" t="s">
        <v>1321</v>
      </c>
      <c r="C73" s="627"/>
      <c r="D73" s="626" t="s">
        <v>35</v>
      </c>
      <c r="E73" s="626" t="s">
        <v>16</v>
      </c>
      <c r="F73" s="626" t="s">
        <v>16</v>
      </c>
      <c r="G73" s="626">
        <v>2</v>
      </c>
      <c r="H73" s="744" t="s">
        <v>1322</v>
      </c>
      <c r="I73" s="626">
        <v>1</v>
      </c>
      <c r="J73" s="744" t="s">
        <v>1323</v>
      </c>
      <c r="K73" s="626" t="s">
        <v>16</v>
      </c>
      <c r="L73" s="744" t="s">
        <v>1324</v>
      </c>
      <c r="M73" s="627"/>
      <c r="N73" s="626" t="s">
        <v>1319</v>
      </c>
      <c r="O73" s="627"/>
      <c r="P73" s="627"/>
      <c r="Q73" s="627"/>
      <c r="R73" s="615"/>
      <c r="S73" s="615"/>
      <c r="T73" s="615"/>
      <c r="U73" s="615"/>
      <c r="V73" s="615"/>
      <c r="W73" s="615"/>
      <c r="X73" s="615"/>
      <c r="Y73" s="615"/>
      <c r="Z73" s="615"/>
      <c r="AA73" s="615"/>
    </row>
    <row r="74" spans="1:27" ht="21">
      <c r="A74" s="628"/>
      <c r="B74" s="629" t="s">
        <v>812</v>
      </c>
      <c r="C74" s="627"/>
      <c r="D74" s="627"/>
      <c r="E74" s="627"/>
      <c r="F74" s="627"/>
      <c r="G74" s="627"/>
      <c r="H74" s="627"/>
      <c r="I74" s="627"/>
      <c r="J74" s="627"/>
      <c r="K74" s="627"/>
      <c r="L74" s="627"/>
      <c r="M74" s="627"/>
      <c r="N74" s="627"/>
      <c r="O74" s="627"/>
      <c r="P74" s="627"/>
      <c r="Q74" s="627"/>
      <c r="R74" s="615"/>
      <c r="S74" s="615"/>
      <c r="T74" s="615"/>
      <c r="U74" s="615"/>
      <c r="V74" s="615"/>
      <c r="W74" s="615"/>
      <c r="X74" s="615"/>
      <c r="Y74" s="615"/>
      <c r="Z74" s="615"/>
      <c r="AA74" s="615"/>
    </row>
    <row r="75" spans="1:27" ht="21">
      <c r="A75" s="628"/>
      <c r="B75" s="629" t="s">
        <v>813</v>
      </c>
      <c r="C75" s="627"/>
      <c r="D75" s="627"/>
      <c r="E75" s="627"/>
      <c r="F75" s="627"/>
      <c r="G75" s="627"/>
      <c r="H75" s="627"/>
      <c r="I75" s="627"/>
      <c r="J75" s="627"/>
      <c r="K75" s="627"/>
      <c r="L75" s="627"/>
      <c r="M75" s="627"/>
      <c r="N75" s="627"/>
      <c r="O75" s="627"/>
      <c r="P75" s="627"/>
      <c r="Q75" s="627"/>
      <c r="R75" s="615"/>
      <c r="S75" s="615"/>
      <c r="T75" s="615"/>
      <c r="U75" s="615"/>
      <c r="V75" s="615"/>
      <c r="W75" s="615"/>
      <c r="X75" s="615"/>
      <c r="Y75" s="615"/>
      <c r="Z75" s="615"/>
      <c r="AA75" s="615"/>
    </row>
    <row r="76" spans="1:27" ht="21">
      <c r="A76" s="628"/>
      <c r="B76" s="629" t="s">
        <v>1325</v>
      </c>
      <c r="C76" s="627"/>
      <c r="D76" s="627"/>
      <c r="E76" s="627"/>
      <c r="F76" s="627"/>
      <c r="G76" s="627"/>
      <c r="H76" s="627"/>
      <c r="I76" s="627"/>
      <c r="J76" s="627"/>
      <c r="K76" s="627"/>
      <c r="L76" s="627"/>
      <c r="M76" s="627"/>
      <c r="N76" s="627"/>
      <c r="O76" s="627"/>
      <c r="P76" s="627"/>
      <c r="Q76" s="627"/>
      <c r="R76" s="615"/>
      <c r="S76" s="615"/>
      <c r="T76" s="615"/>
      <c r="U76" s="615"/>
      <c r="V76" s="615"/>
      <c r="W76" s="615"/>
      <c r="X76" s="615"/>
      <c r="Y76" s="615"/>
      <c r="Z76" s="615"/>
      <c r="AA76" s="615"/>
    </row>
    <row r="77" spans="1:27" ht="21">
      <c r="A77" s="628"/>
      <c r="B77" s="629" t="s">
        <v>1326</v>
      </c>
      <c r="C77" s="627"/>
      <c r="D77" s="627"/>
      <c r="E77" s="627"/>
      <c r="F77" s="627"/>
      <c r="G77" s="627"/>
      <c r="H77" s="627"/>
      <c r="I77" s="627"/>
      <c r="J77" s="627"/>
      <c r="K77" s="627"/>
      <c r="L77" s="627"/>
      <c r="M77" s="627"/>
      <c r="N77" s="627"/>
      <c r="O77" s="627"/>
      <c r="P77" s="627"/>
      <c r="Q77" s="627"/>
      <c r="R77" s="615"/>
      <c r="S77" s="615"/>
      <c r="T77" s="615"/>
      <c r="U77" s="615"/>
      <c r="V77" s="615"/>
      <c r="W77" s="615"/>
      <c r="X77" s="615"/>
      <c r="Y77" s="615"/>
      <c r="Z77" s="615"/>
      <c r="AA77" s="615"/>
    </row>
    <row r="78" spans="1:27" ht="21">
      <c r="A78" s="628"/>
      <c r="B78" s="631"/>
      <c r="C78" s="627"/>
      <c r="D78" s="627"/>
      <c r="E78" s="627"/>
      <c r="F78" s="627"/>
      <c r="G78" s="627"/>
      <c r="H78" s="627"/>
      <c r="I78" s="627"/>
      <c r="J78" s="627"/>
      <c r="K78" s="627"/>
      <c r="L78" s="627"/>
      <c r="M78" s="627"/>
      <c r="N78" s="627"/>
      <c r="O78" s="627"/>
      <c r="P78" s="627"/>
      <c r="Q78" s="627"/>
      <c r="R78" s="615"/>
      <c r="S78" s="615"/>
      <c r="T78" s="615"/>
      <c r="U78" s="615"/>
      <c r="V78" s="615"/>
      <c r="W78" s="615"/>
      <c r="X78" s="615"/>
      <c r="Y78" s="615"/>
      <c r="Z78" s="615"/>
      <c r="AA78" s="615"/>
    </row>
    <row r="79" spans="1:27" ht="21">
      <c r="A79" s="628"/>
      <c r="B79" s="625" t="s">
        <v>1327</v>
      </c>
      <c r="C79" s="627"/>
      <c r="D79" s="626" t="s">
        <v>222</v>
      </c>
      <c r="E79" s="626">
        <v>33</v>
      </c>
      <c r="F79" s="626">
        <v>33</v>
      </c>
      <c r="G79" s="626">
        <v>33</v>
      </c>
      <c r="H79" s="626">
        <v>33</v>
      </c>
      <c r="I79" s="626">
        <v>33</v>
      </c>
      <c r="J79" s="626">
        <v>37</v>
      </c>
      <c r="K79" s="626">
        <v>33</v>
      </c>
      <c r="L79" s="626">
        <v>37</v>
      </c>
      <c r="M79" s="627"/>
      <c r="N79" s="626" t="s">
        <v>1319</v>
      </c>
      <c r="O79" s="627"/>
      <c r="P79" s="627"/>
      <c r="Q79" s="627"/>
      <c r="R79" s="615"/>
      <c r="S79" s="615"/>
      <c r="T79" s="615"/>
      <c r="U79" s="615"/>
      <c r="V79" s="615"/>
      <c r="W79" s="615"/>
      <c r="X79" s="615"/>
      <c r="Y79" s="615"/>
      <c r="Z79" s="615"/>
      <c r="AA79" s="615"/>
    </row>
    <row r="80" spans="1:27" ht="21">
      <c r="A80" s="628"/>
      <c r="B80" s="629" t="s">
        <v>1296</v>
      </c>
      <c r="C80" s="627"/>
      <c r="D80" s="627"/>
      <c r="E80" s="627"/>
      <c r="F80" s="627"/>
      <c r="G80" s="627"/>
      <c r="H80" s="627"/>
      <c r="I80" s="627"/>
      <c r="J80" s="626" t="s">
        <v>1328</v>
      </c>
      <c r="K80" s="627"/>
      <c r="L80" s="627"/>
      <c r="M80" s="627"/>
      <c r="N80" s="627"/>
      <c r="O80" s="627"/>
      <c r="P80" s="627"/>
      <c r="Q80" s="627"/>
      <c r="R80" s="615"/>
      <c r="S80" s="615"/>
      <c r="T80" s="615"/>
      <c r="U80" s="615"/>
      <c r="V80" s="615"/>
      <c r="W80" s="615"/>
      <c r="X80" s="615"/>
      <c r="Y80" s="615"/>
      <c r="Z80" s="615"/>
      <c r="AA80" s="615"/>
    </row>
    <row r="81" spans="1:27" ht="21">
      <c r="A81" s="628"/>
      <c r="B81" s="636"/>
      <c r="C81" s="627"/>
      <c r="D81" s="627"/>
      <c r="E81" s="627"/>
      <c r="F81" s="627"/>
      <c r="G81" s="627"/>
      <c r="H81" s="627"/>
      <c r="I81" s="627"/>
      <c r="J81" s="627"/>
      <c r="K81" s="627"/>
      <c r="L81" s="627"/>
      <c r="M81" s="627"/>
      <c r="N81" s="627"/>
      <c r="O81" s="627"/>
      <c r="P81" s="627"/>
      <c r="Q81" s="627"/>
      <c r="R81" s="615"/>
      <c r="S81" s="615"/>
      <c r="T81" s="615"/>
      <c r="U81" s="615"/>
      <c r="V81" s="615"/>
      <c r="W81" s="615"/>
      <c r="X81" s="615"/>
      <c r="Y81" s="615"/>
      <c r="Z81" s="615"/>
      <c r="AA81" s="615"/>
    </row>
    <row r="82" spans="1:27" ht="21">
      <c r="A82" s="628"/>
      <c r="B82" s="625" t="s">
        <v>1329</v>
      </c>
      <c r="C82" s="627"/>
      <c r="D82" s="626" t="s">
        <v>37</v>
      </c>
      <c r="E82" s="626" t="s">
        <v>16</v>
      </c>
      <c r="F82" s="626" t="s">
        <v>16</v>
      </c>
      <c r="G82" s="626" t="s">
        <v>16</v>
      </c>
      <c r="H82" s="626" t="s">
        <v>16</v>
      </c>
      <c r="I82" s="626" t="s">
        <v>16</v>
      </c>
      <c r="J82" s="626" t="s">
        <v>16</v>
      </c>
      <c r="K82" s="654">
        <v>1</v>
      </c>
      <c r="L82" s="654">
        <v>1</v>
      </c>
      <c r="M82" s="627"/>
      <c r="N82" s="626" t="s">
        <v>1319</v>
      </c>
      <c r="O82" s="627"/>
      <c r="P82" s="627"/>
      <c r="Q82" s="627"/>
      <c r="R82" s="615"/>
      <c r="S82" s="615"/>
      <c r="T82" s="615"/>
      <c r="U82" s="615"/>
      <c r="V82" s="615"/>
      <c r="W82" s="615"/>
      <c r="X82" s="615"/>
      <c r="Y82" s="615"/>
      <c r="Z82" s="615"/>
      <c r="AA82" s="615"/>
    </row>
    <row r="83" spans="1:27" ht="21">
      <c r="A83" s="628"/>
      <c r="B83" s="629" t="s">
        <v>788</v>
      </c>
      <c r="C83" s="627"/>
      <c r="D83" s="627"/>
      <c r="E83" s="627"/>
      <c r="F83" s="627"/>
      <c r="G83" s="627"/>
      <c r="H83" s="627"/>
      <c r="I83" s="627"/>
      <c r="J83" s="626" t="s">
        <v>1330</v>
      </c>
      <c r="K83" s="627"/>
      <c r="L83" s="627"/>
      <c r="M83" s="627"/>
      <c r="N83" s="627"/>
      <c r="O83" s="627"/>
      <c r="P83" s="627"/>
      <c r="Q83" s="627"/>
      <c r="R83" s="615"/>
      <c r="S83" s="615"/>
      <c r="T83" s="615"/>
      <c r="U83" s="615"/>
      <c r="V83" s="615"/>
      <c r="W83" s="615"/>
      <c r="X83" s="615"/>
      <c r="Y83" s="615"/>
      <c r="Z83" s="615"/>
      <c r="AA83" s="615"/>
    </row>
    <row r="84" spans="1:27" ht="21">
      <c r="A84" s="628"/>
      <c r="B84" s="631"/>
      <c r="C84" s="627"/>
      <c r="D84" s="627"/>
      <c r="E84" s="627"/>
      <c r="F84" s="627"/>
      <c r="G84" s="627"/>
      <c r="H84" s="627"/>
      <c r="I84" s="627"/>
      <c r="J84" s="627"/>
      <c r="K84" s="627"/>
      <c r="L84" s="627"/>
      <c r="M84" s="627"/>
      <c r="N84" s="627"/>
      <c r="O84" s="627"/>
      <c r="P84" s="627"/>
      <c r="Q84" s="627"/>
      <c r="R84" s="615"/>
      <c r="S84" s="615"/>
      <c r="T84" s="615"/>
      <c r="U84" s="615"/>
      <c r="V84" s="615"/>
      <c r="W84" s="615"/>
      <c r="X84" s="615"/>
      <c r="Y84" s="615"/>
      <c r="Z84" s="615"/>
      <c r="AA84" s="615"/>
    </row>
    <row r="85" spans="1:27" ht="21">
      <c r="A85" s="630"/>
      <c r="B85" s="625" t="s">
        <v>1331</v>
      </c>
      <c r="C85" s="626" t="s">
        <v>50</v>
      </c>
      <c r="D85" s="626" t="s">
        <v>793</v>
      </c>
      <c r="E85" s="627"/>
      <c r="F85" s="627"/>
      <c r="G85" s="627"/>
      <c r="H85" s="627"/>
      <c r="I85" s="627"/>
      <c r="J85" s="627"/>
      <c r="K85" s="627"/>
      <c r="L85" s="627"/>
      <c r="M85" s="636"/>
      <c r="N85" s="626" t="s">
        <v>823</v>
      </c>
      <c r="O85" s="636"/>
      <c r="P85" s="636"/>
      <c r="Q85" s="636"/>
      <c r="R85" s="615"/>
      <c r="S85" s="615"/>
      <c r="T85" s="615"/>
      <c r="U85" s="615"/>
      <c r="V85" s="615"/>
      <c r="W85" s="615"/>
      <c r="X85" s="615"/>
      <c r="Y85" s="615"/>
      <c r="Z85" s="615"/>
      <c r="AA85" s="615"/>
    </row>
    <row r="86" spans="1:27" ht="21">
      <c r="A86" s="630"/>
      <c r="B86" s="625" t="s">
        <v>1332</v>
      </c>
      <c r="C86" s="627"/>
      <c r="D86" s="632"/>
      <c r="E86" s="633"/>
      <c r="F86" s="636"/>
      <c r="G86" s="636"/>
      <c r="H86" s="636"/>
      <c r="I86" s="636"/>
      <c r="J86" s="636"/>
      <c r="K86" s="636"/>
      <c r="L86" s="636"/>
      <c r="M86" s="636"/>
      <c r="N86" s="627"/>
      <c r="O86" s="636"/>
      <c r="P86" s="636"/>
      <c r="Q86" s="636"/>
      <c r="R86" s="615"/>
      <c r="S86" s="615"/>
      <c r="T86" s="615"/>
      <c r="U86" s="615"/>
      <c r="V86" s="615"/>
      <c r="W86" s="615"/>
      <c r="X86" s="615"/>
      <c r="Y86" s="615"/>
      <c r="Z86" s="615"/>
      <c r="AA86" s="615"/>
    </row>
    <row r="87" spans="1:27" ht="21">
      <c r="A87" s="628"/>
      <c r="B87" s="629" t="s">
        <v>825</v>
      </c>
      <c r="C87" s="627"/>
      <c r="D87" s="632"/>
      <c r="E87" s="759">
        <v>970.06</v>
      </c>
      <c r="F87" s="759">
        <v>970.06</v>
      </c>
      <c r="G87" s="759">
        <v>970.06</v>
      </c>
      <c r="H87" s="759">
        <v>970.06</v>
      </c>
      <c r="I87" s="759">
        <v>970.06</v>
      </c>
      <c r="J87" s="759">
        <v>970.06</v>
      </c>
      <c r="K87" s="759">
        <v>970.06</v>
      </c>
      <c r="L87" s="759">
        <v>970.06</v>
      </c>
      <c r="M87" s="636"/>
      <c r="N87" s="627"/>
      <c r="O87" s="636"/>
      <c r="P87" s="636"/>
      <c r="Q87" s="636"/>
      <c r="R87" s="615"/>
      <c r="S87" s="615"/>
      <c r="T87" s="615"/>
      <c r="U87" s="615"/>
      <c r="V87" s="615"/>
      <c r="W87" s="615"/>
      <c r="X87" s="615"/>
      <c r="Y87" s="615"/>
      <c r="Z87" s="615"/>
      <c r="AA87" s="615"/>
    </row>
    <row r="88" spans="1:27" ht="21">
      <c r="A88" s="628"/>
      <c r="B88" s="629" t="s">
        <v>826</v>
      </c>
      <c r="C88" s="627"/>
      <c r="D88" s="632"/>
      <c r="E88" s="760">
        <v>4466.21</v>
      </c>
      <c r="F88" s="760">
        <v>4466.21</v>
      </c>
      <c r="G88" s="760">
        <v>4466.21</v>
      </c>
      <c r="H88" s="760">
        <v>4466.21</v>
      </c>
      <c r="I88" s="760">
        <v>4466.21</v>
      </c>
      <c r="J88" s="760">
        <v>4466.21</v>
      </c>
      <c r="K88" s="760">
        <v>4466.21</v>
      </c>
      <c r="L88" s="760">
        <v>4466.21</v>
      </c>
      <c r="M88" s="636"/>
      <c r="N88" s="627"/>
      <c r="O88" s="636"/>
      <c r="P88" s="636"/>
      <c r="Q88" s="636"/>
      <c r="R88" s="615"/>
      <c r="S88" s="615"/>
      <c r="T88" s="615"/>
      <c r="U88" s="615"/>
      <c r="V88" s="615"/>
      <c r="W88" s="615"/>
      <c r="X88" s="615"/>
      <c r="Y88" s="615"/>
      <c r="Z88" s="615"/>
      <c r="AA88" s="615"/>
    </row>
    <row r="89" spans="1:27" ht="21">
      <c r="A89" s="628"/>
      <c r="B89" s="629" t="s">
        <v>827</v>
      </c>
      <c r="C89" s="627"/>
      <c r="D89" s="632"/>
      <c r="E89" s="760">
        <v>3151.73</v>
      </c>
      <c r="F89" s="760">
        <v>3151.73</v>
      </c>
      <c r="G89" s="760">
        <v>3151.73</v>
      </c>
      <c r="H89" s="760">
        <v>3151.73</v>
      </c>
      <c r="I89" s="760">
        <v>3151.73</v>
      </c>
      <c r="J89" s="760">
        <v>3151.73</v>
      </c>
      <c r="K89" s="760">
        <v>3151.73</v>
      </c>
      <c r="L89" s="760">
        <v>3151.73</v>
      </c>
      <c r="M89" s="636"/>
      <c r="N89" s="627"/>
      <c r="O89" s="636"/>
      <c r="P89" s="636"/>
      <c r="Q89" s="636"/>
      <c r="R89" s="615"/>
      <c r="S89" s="615"/>
      <c r="T89" s="615"/>
      <c r="U89" s="615"/>
      <c r="V89" s="615"/>
      <c r="W89" s="615"/>
      <c r="X89" s="615"/>
      <c r="Y89" s="615"/>
      <c r="Z89" s="615"/>
      <c r="AA89" s="615"/>
    </row>
    <row r="90" spans="1:27" ht="21">
      <c r="A90" s="628"/>
      <c r="B90" s="629" t="s">
        <v>828</v>
      </c>
      <c r="C90" s="627"/>
      <c r="D90" s="632"/>
      <c r="E90" s="760">
        <v>2459.36</v>
      </c>
      <c r="F90" s="760">
        <v>2459.36</v>
      </c>
      <c r="G90" s="760">
        <v>2459.36</v>
      </c>
      <c r="H90" s="760">
        <v>2459.36</v>
      </c>
      <c r="I90" s="760">
        <v>2459.36</v>
      </c>
      <c r="J90" s="760">
        <v>2459.36</v>
      </c>
      <c r="K90" s="760">
        <v>2459.36</v>
      </c>
      <c r="L90" s="760">
        <v>2459.36</v>
      </c>
      <c r="M90" s="636"/>
      <c r="N90" s="627"/>
      <c r="O90" s="636"/>
      <c r="P90" s="636"/>
      <c r="Q90" s="636"/>
      <c r="R90" s="615"/>
      <c r="S90" s="615"/>
      <c r="T90" s="615"/>
      <c r="U90" s="615"/>
      <c r="V90" s="615"/>
      <c r="W90" s="615"/>
      <c r="X90" s="615"/>
      <c r="Y90" s="615"/>
      <c r="Z90" s="615"/>
      <c r="AA90" s="615"/>
    </row>
    <row r="91" spans="1:27" ht="21">
      <c r="A91" s="628"/>
      <c r="B91" s="629" t="s">
        <v>829</v>
      </c>
      <c r="C91" s="627"/>
      <c r="D91" s="632"/>
      <c r="E91" s="760">
        <v>1251.97</v>
      </c>
      <c r="F91" s="760">
        <v>1251.97</v>
      </c>
      <c r="G91" s="760">
        <v>1251.97</v>
      </c>
      <c r="H91" s="760">
        <v>1251.97</v>
      </c>
      <c r="I91" s="760">
        <v>1251.97</v>
      </c>
      <c r="J91" s="760">
        <v>1251.97</v>
      </c>
      <c r="K91" s="760">
        <v>1251.97</v>
      </c>
      <c r="L91" s="760">
        <v>1251.97</v>
      </c>
      <c r="M91" s="636"/>
      <c r="N91" s="627"/>
      <c r="O91" s="636"/>
      <c r="P91" s="636"/>
      <c r="Q91" s="636"/>
      <c r="R91" s="615"/>
      <c r="S91" s="615"/>
      <c r="T91" s="615"/>
      <c r="U91" s="615"/>
      <c r="V91" s="615"/>
      <c r="W91" s="615"/>
      <c r="X91" s="615"/>
      <c r="Y91" s="615"/>
      <c r="Z91" s="615"/>
      <c r="AA91" s="615"/>
    </row>
    <row r="92" spans="1:27" ht="21">
      <c r="A92" s="628"/>
      <c r="B92" s="629" t="s">
        <v>830</v>
      </c>
      <c r="C92" s="627"/>
      <c r="D92" s="632"/>
      <c r="E92" s="760">
        <v>2013.65</v>
      </c>
      <c r="F92" s="760">
        <v>2013.65</v>
      </c>
      <c r="G92" s="760">
        <v>2013.65</v>
      </c>
      <c r="H92" s="760">
        <v>2013.65</v>
      </c>
      <c r="I92" s="760">
        <v>2013.65</v>
      </c>
      <c r="J92" s="760">
        <v>2013.65</v>
      </c>
      <c r="K92" s="760">
        <v>2013.65</v>
      </c>
      <c r="L92" s="760">
        <v>2013.65</v>
      </c>
      <c r="M92" s="636"/>
      <c r="N92" s="627"/>
      <c r="O92" s="636"/>
      <c r="P92" s="636"/>
      <c r="Q92" s="636"/>
      <c r="R92" s="615"/>
      <c r="S92" s="615"/>
      <c r="T92" s="615"/>
      <c r="U92" s="615"/>
      <c r="V92" s="615"/>
      <c r="W92" s="615"/>
      <c r="X92" s="615"/>
      <c r="Y92" s="615"/>
      <c r="Z92" s="615"/>
      <c r="AA92" s="615"/>
    </row>
    <row r="93" spans="1:27" ht="21">
      <c r="A93" s="628"/>
      <c r="B93" s="629" t="s">
        <v>831</v>
      </c>
      <c r="C93" s="627"/>
      <c r="D93" s="632"/>
      <c r="E93" s="760">
        <v>2707.11</v>
      </c>
      <c r="F93" s="760">
        <v>2707.11</v>
      </c>
      <c r="G93" s="760">
        <v>2707.11</v>
      </c>
      <c r="H93" s="760">
        <v>2707.11</v>
      </c>
      <c r="I93" s="760">
        <v>2707.11</v>
      </c>
      <c r="J93" s="760">
        <v>2707.11</v>
      </c>
      <c r="K93" s="760">
        <v>2707.11</v>
      </c>
      <c r="L93" s="760">
        <v>2707.11</v>
      </c>
      <c r="M93" s="636"/>
      <c r="N93" s="627"/>
      <c r="O93" s="636"/>
      <c r="P93" s="636"/>
      <c r="Q93" s="636"/>
      <c r="R93" s="615"/>
      <c r="S93" s="615"/>
      <c r="T93" s="615"/>
      <c r="U93" s="615"/>
      <c r="V93" s="615"/>
      <c r="W93" s="615"/>
      <c r="X93" s="615"/>
      <c r="Y93" s="615"/>
      <c r="Z93" s="615"/>
      <c r="AA93" s="615"/>
    </row>
    <row r="94" spans="1:27" ht="21">
      <c r="A94" s="628"/>
      <c r="B94" s="629" t="s">
        <v>832</v>
      </c>
      <c r="C94" s="627"/>
      <c r="D94" s="632"/>
      <c r="E94" s="760">
        <v>1676.57</v>
      </c>
      <c r="F94" s="760">
        <v>1676.57</v>
      </c>
      <c r="G94" s="760">
        <v>1676.57</v>
      </c>
      <c r="H94" s="760">
        <v>1676.57</v>
      </c>
      <c r="I94" s="760">
        <v>1676.57</v>
      </c>
      <c r="J94" s="760">
        <v>1676.57</v>
      </c>
      <c r="K94" s="760">
        <v>1676.57</v>
      </c>
      <c r="L94" s="760">
        <v>1676.57</v>
      </c>
      <c r="M94" s="636"/>
      <c r="N94" s="627"/>
      <c r="O94" s="636"/>
      <c r="P94" s="636"/>
      <c r="Q94" s="636"/>
      <c r="R94" s="615"/>
      <c r="S94" s="615"/>
      <c r="T94" s="615"/>
      <c r="U94" s="615"/>
      <c r="V94" s="615"/>
      <c r="W94" s="615"/>
      <c r="X94" s="615"/>
      <c r="Y94" s="615"/>
      <c r="Z94" s="615"/>
      <c r="AA94" s="615"/>
    </row>
    <row r="95" spans="1:27" ht="21">
      <c r="A95" s="628"/>
      <c r="B95" s="629" t="s">
        <v>833</v>
      </c>
      <c r="C95" s="627"/>
      <c r="D95" s="632"/>
      <c r="E95" s="760">
        <v>1322.08</v>
      </c>
      <c r="F95" s="760">
        <v>1322.08</v>
      </c>
      <c r="G95" s="760">
        <v>1322.08</v>
      </c>
      <c r="H95" s="760">
        <v>1322.08</v>
      </c>
      <c r="I95" s="760">
        <v>1322.08</v>
      </c>
      <c r="J95" s="760">
        <v>1322.08</v>
      </c>
      <c r="K95" s="760">
        <v>1322.08</v>
      </c>
      <c r="L95" s="760">
        <v>1322.08</v>
      </c>
      <c r="M95" s="636"/>
      <c r="N95" s="627"/>
      <c r="O95" s="636"/>
      <c r="P95" s="636"/>
      <c r="Q95" s="636"/>
      <c r="R95" s="615"/>
      <c r="S95" s="615"/>
      <c r="T95" s="615"/>
      <c r="U95" s="615"/>
      <c r="V95" s="615"/>
      <c r="W95" s="615"/>
      <c r="X95" s="615"/>
      <c r="Y95" s="615"/>
      <c r="Z95" s="615"/>
      <c r="AA95" s="615"/>
    </row>
    <row r="96" spans="1:27" ht="21">
      <c r="A96" s="628"/>
      <c r="B96" s="629" t="s">
        <v>834</v>
      </c>
      <c r="C96" s="627"/>
      <c r="D96" s="632"/>
      <c r="E96" s="760">
        <v>1156.0999999999999</v>
      </c>
      <c r="F96" s="760">
        <v>1156.0999999999999</v>
      </c>
      <c r="G96" s="760">
        <v>1156.0999999999999</v>
      </c>
      <c r="H96" s="760">
        <v>1156.0999999999999</v>
      </c>
      <c r="I96" s="760">
        <v>1156.0999999999999</v>
      </c>
      <c r="J96" s="760">
        <v>1156.0999999999999</v>
      </c>
      <c r="K96" s="760">
        <v>1156.0999999999999</v>
      </c>
      <c r="L96" s="760">
        <v>1156.0999999999999</v>
      </c>
      <c r="M96" s="636"/>
      <c r="N96" s="627"/>
      <c r="O96" s="636"/>
      <c r="P96" s="636"/>
      <c r="Q96" s="636"/>
      <c r="R96" s="615"/>
      <c r="S96" s="615"/>
      <c r="T96" s="615"/>
      <c r="U96" s="615"/>
      <c r="V96" s="615"/>
      <c r="W96" s="615"/>
      <c r="X96" s="615"/>
      <c r="Y96" s="615"/>
      <c r="Z96" s="615"/>
      <c r="AA96" s="615"/>
    </row>
    <row r="97" spans="1:27" ht="21">
      <c r="A97" s="628"/>
      <c r="B97" s="629" t="s">
        <v>835</v>
      </c>
      <c r="C97" s="627"/>
      <c r="D97" s="632"/>
      <c r="E97" s="760">
        <v>1552.87</v>
      </c>
      <c r="F97" s="760">
        <v>1552.87</v>
      </c>
      <c r="G97" s="760">
        <v>1552.87</v>
      </c>
      <c r="H97" s="760">
        <v>1552.87</v>
      </c>
      <c r="I97" s="760">
        <v>1552.87</v>
      </c>
      <c r="J97" s="760">
        <v>1552.87</v>
      </c>
      <c r="K97" s="760">
        <v>1552.87</v>
      </c>
      <c r="L97" s="760">
        <v>1552.87</v>
      </c>
      <c r="M97" s="636"/>
      <c r="N97" s="627"/>
      <c r="O97" s="636"/>
      <c r="P97" s="636"/>
      <c r="Q97" s="636"/>
      <c r="R97" s="615"/>
      <c r="S97" s="615"/>
      <c r="T97" s="615"/>
      <c r="U97" s="615"/>
      <c r="V97" s="615"/>
      <c r="W97" s="615"/>
      <c r="X97" s="615"/>
      <c r="Y97" s="615"/>
      <c r="Z97" s="615"/>
      <c r="AA97" s="615"/>
    </row>
    <row r="98" spans="1:27" ht="21">
      <c r="A98" s="628"/>
      <c r="B98" s="629" t="s">
        <v>836</v>
      </c>
      <c r="C98" s="627"/>
      <c r="D98" s="632"/>
      <c r="E98" s="759">
        <v>952.93</v>
      </c>
      <c r="F98" s="759">
        <v>952.93</v>
      </c>
      <c r="G98" s="759">
        <v>952.93</v>
      </c>
      <c r="H98" s="759">
        <v>952.93</v>
      </c>
      <c r="I98" s="759">
        <v>952.93</v>
      </c>
      <c r="J98" s="759">
        <v>952.93</v>
      </c>
      <c r="K98" s="759">
        <v>952.93</v>
      </c>
      <c r="L98" s="759">
        <v>952.93</v>
      </c>
      <c r="M98" s="636"/>
      <c r="N98" s="627"/>
      <c r="O98" s="636"/>
      <c r="P98" s="636"/>
      <c r="Q98" s="636"/>
      <c r="R98" s="615"/>
      <c r="S98" s="615"/>
      <c r="T98" s="615"/>
      <c r="U98" s="615"/>
      <c r="V98" s="615"/>
      <c r="W98" s="615"/>
      <c r="X98" s="615"/>
      <c r="Y98" s="615"/>
      <c r="Z98" s="615"/>
      <c r="AA98" s="615"/>
    </row>
    <row r="99" spans="1:27" ht="21">
      <c r="A99" s="628"/>
      <c r="B99" s="629" t="s">
        <v>837</v>
      </c>
      <c r="C99" s="627"/>
      <c r="D99" s="632"/>
      <c r="E99" s="760">
        <v>1486.73</v>
      </c>
      <c r="F99" s="760">
        <v>1486.73</v>
      </c>
      <c r="G99" s="760">
        <v>1486.73</v>
      </c>
      <c r="H99" s="760">
        <v>1486.73</v>
      </c>
      <c r="I99" s="760">
        <v>1486.73</v>
      </c>
      <c r="J99" s="760">
        <v>1486.73</v>
      </c>
      <c r="K99" s="760">
        <v>1486.73</v>
      </c>
      <c r="L99" s="760">
        <v>1486.73</v>
      </c>
      <c r="M99" s="636"/>
      <c r="N99" s="627"/>
      <c r="O99" s="636"/>
      <c r="P99" s="636"/>
      <c r="Q99" s="636"/>
      <c r="R99" s="615"/>
      <c r="S99" s="615"/>
      <c r="T99" s="615"/>
      <c r="U99" s="615"/>
      <c r="V99" s="615"/>
      <c r="W99" s="615"/>
      <c r="X99" s="615"/>
      <c r="Y99" s="615"/>
      <c r="Z99" s="615"/>
      <c r="AA99" s="615"/>
    </row>
    <row r="100" spans="1:27" ht="21">
      <c r="A100" s="628"/>
      <c r="B100" s="629" t="s">
        <v>838</v>
      </c>
      <c r="C100" s="627"/>
      <c r="D100" s="632"/>
      <c r="E100" s="761">
        <v>25167.37</v>
      </c>
      <c r="F100" s="761">
        <v>25167.37</v>
      </c>
      <c r="G100" s="761">
        <v>25167.37</v>
      </c>
      <c r="H100" s="761">
        <v>25167.37</v>
      </c>
      <c r="I100" s="761">
        <v>25167.37</v>
      </c>
      <c r="J100" s="761">
        <v>25167.37</v>
      </c>
      <c r="K100" s="761">
        <v>25167.37</v>
      </c>
      <c r="L100" s="761">
        <v>25167.37</v>
      </c>
      <c r="M100" s="636"/>
      <c r="N100" s="627"/>
      <c r="O100" s="636"/>
      <c r="P100" s="636"/>
      <c r="Q100" s="636"/>
      <c r="R100" s="615"/>
      <c r="S100" s="615"/>
      <c r="T100" s="615"/>
      <c r="U100" s="615"/>
      <c r="V100" s="615"/>
      <c r="W100" s="615"/>
      <c r="X100" s="615"/>
      <c r="Y100" s="615"/>
      <c r="Z100" s="615"/>
      <c r="AA100" s="615"/>
    </row>
    <row r="101" spans="1:27" ht="21">
      <c r="A101" s="628"/>
      <c r="B101" s="631"/>
      <c r="C101" s="627"/>
      <c r="D101" s="632"/>
      <c r="E101" s="633"/>
      <c r="F101" s="636"/>
      <c r="G101" s="636"/>
      <c r="H101" s="636"/>
      <c r="I101" s="636"/>
      <c r="J101" s="636"/>
      <c r="K101" s="636"/>
      <c r="L101" s="636"/>
      <c r="M101" s="636"/>
      <c r="N101" s="627"/>
      <c r="O101" s="636"/>
      <c r="P101" s="636"/>
      <c r="Q101" s="636"/>
      <c r="R101" s="615"/>
      <c r="S101" s="615"/>
      <c r="T101" s="615"/>
      <c r="U101" s="615"/>
      <c r="V101" s="615"/>
      <c r="W101" s="615"/>
      <c r="X101" s="615"/>
      <c r="Y101" s="615"/>
      <c r="Z101" s="615"/>
      <c r="AA101" s="615"/>
    </row>
    <row r="102" spans="1:27" ht="21">
      <c r="A102" s="628"/>
      <c r="B102" s="625" t="s">
        <v>1333</v>
      </c>
      <c r="C102" s="626" t="s">
        <v>50</v>
      </c>
      <c r="D102" s="626" t="s">
        <v>793</v>
      </c>
      <c r="E102" s="636"/>
      <c r="F102" s="636"/>
      <c r="G102" s="636"/>
      <c r="H102" s="636"/>
      <c r="I102" s="636"/>
      <c r="J102" s="636"/>
      <c r="K102" s="636"/>
      <c r="L102" s="636"/>
      <c r="M102" s="636"/>
      <c r="N102" s="627"/>
      <c r="O102" s="636"/>
      <c r="P102" s="636"/>
      <c r="Q102" s="636"/>
      <c r="R102" s="615"/>
      <c r="S102" s="615"/>
      <c r="T102" s="615"/>
      <c r="U102" s="615"/>
      <c r="V102" s="615"/>
      <c r="W102" s="615"/>
      <c r="X102" s="615"/>
      <c r="Y102" s="615"/>
      <c r="Z102" s="615"/>
      <c r="AA102" s="615"/>
    </row>
    <row r="103" spans="1:27" ht="21">
      <c r="A103" s="628"/>
      <c r="B103" s="629" t="s">
        <v>825</v>
      </c>
      <c r="C103" s="627"/>
      <c r="D103" s="632"/>
      <c r="E103" s="645">
        <v>56.2</v>
      </c>
      <c r="F103" s="626">
        <v>56.2</v>
      </c>
      <c r="G103" s="626">
        <v>56.2</v>
      </c>
      <c r="H103" s="626">
        <v>56.2</v>
      </c>
      <c r="I103" s="626">
        <v>56.2</v>
      </c>
      <c r="J103" s="349">
        <v>56.2</v>
      </c>
      <c r="K103" s="626">
        <v>56.2</v>
      </c>
      <c r="L103" s="626">
        <v>56.2</v>
      </c>
      <c r="M103" s="636"/>
      <c r="N103" s="627"/>
      <c r="O103" s="636"/>
      <c r="P103" s="636"/>
      <c r="Q103" s="636"/>
      <c r="R103" s="615"/>
      <c r="S103" s="615"/>
      <c r="T103" s="615"/>
      <c r="U103" s="615"/>
      <c r="V103" s="615"/>
      <c r="W103" s="615"/>
      <c r="X103" s="615"/>
      <c r="Y103" s="615"/>
      <c r="Z103" s="615"/>
      <c r="AA103" s="615"/>
    </row>
    <row r="104" spans="1:27" ht="21">
      <c r="A104" s="628"/>
      <c r="B104" s="629" t="s">
        <v>840</v>
      </c>
      <c r="C104" s="627"/>
      <c r="D104" s="632"/>
      <c r="E104" s="645">
        <v>84.63</v>
      </c>
      <c r="F104" s="626">
        <v>84.63</v>
      </c>
      <c r="G104" s="626">
        <v>84.63</v>
      </c>
      <c r="H104" s="626">
        <v>84.63</v>
      </c>
      <c r="I104" s="626">
        <v>84.63</v>
      </c>
      <c r="J104" s="349">
        <v>84.63</v>
      </c>
      <c r="K104" s="626">
        <v>84.63</v>
      </c>
      <c r="L104" s="626">
        <v>84.63</v>
      </c>
      <c r="M104" s="636"/>
      <c r="N104" s="627"/>
      <c r="O104" s="636"/>
      <c r="P104" s="636"/>
      <c r="Q104" s="636"/>
      <c r="R104" s="615"/>
      <c r="S104" s="615"/>
      <c r="T104" s="615"/>
      <c r="U104" s="615"/>
      <c r="V104" s="615"/>
      <c r="W104" s="615"/>
      <c r="X104" s="615"/>
      <c r="Y104" s="615"/>
      <c r="Z104" s="615"/>
      <c r="AA104" s="615"/>
    </row>
    <row r="105" spans="1:27" ht="21">
      <c r="A105" s="628"/>
      <c r="B105" s="629" t="s">
        <v>841</v>
      </c>
      <c r="C105" s="627"/>
      <c r="D105" s="632"/>
      <c r="E105" s="645">
        <v>65.05</v>
      </c>
      <c r="F105" s="626">
        <v>65.05</v>
      </c>
      <c r="G105" s="626">
        <v>65.05</v>
      </c>
      <c r="H105" s="626">
        <v>65.05</v>
      </c>
      <c r="I105" s="626">
        <v>65.05</v>
      </c>
      <c r="J105" s="349">
        <v>65.05</v>
      </c>
      <c r="K105" s="626">
        <v>65.05</v>
      </c>
      <c r="L105" s="626">
        <v>65.05</v>
      </c>
      <c r="M105" s="636"/>
      <c r="N105" s="627"/>
      <c r="O105" s="636"/>
      <c r="P105" s="636"/>
      <c r="Q105" s="636"/>
      <c r="R105" s="615"/>
      <c r="S105" s="615"/>
      <c r="T105" s="615"/>
      <c r="U105" s="615"/>
      <c r="V105" s="615"/>
      <c r="W105" s="615"/>
      <c r="X105" s="615"/>
      <c r="Y105" s="615"/>
      <c r="Z105" s="615"/>
      <c r="AA105" s="615"/>
    </row>
    <row r="106" spans="1:27" ht="21">
      <c r="A106" s="628"/>
      <c r="B106" s="629" t="s">
        <v>828</v>
      </c>
      <c r="C106" s="627"/>
      <c r="D106" s="632"/>
      <c r="E106" s="645">
        <v>121.57</v>
      </c>
      <c r="F106" s="626">
        <v>121.57</v>
      </c>
      <c r="G106" s="626">
        <v>121.57</v>
      </c>
      <c r="H106" s="626">
        <v>121.57</v>
      </c>
      <c r="I106" s="626">
        <v>121.57</v>
      </c>
      <c r="J106" s="349">
        <v>121.57</v>
      </c>
      <c r="K106" s="626">
        <v>121.57</v>
      </c>
      <c r="L106" s="626">
        <v>121.57</v>
      </c>
      <c r="M106" s="636"/>
      <c r="N106" s="627"/>
      <c r="O106" s="636"/>
      <c r="P106" s="636"/>
      <c r="Q106" s="636"/>
      <c r="R106" s="615"/>
      <c r="S106" s="615"/>
      <c r="T106" s="615"/>
      <c r="U106" s="615"/>
      <c r="V106" s="615"/>
      <c r="W106" s="615"/>
      <c r="X106" s="615"/>
      <c r="Y106" s="615"/>
      <c r="Z106" s="615"/>
      <c r="AA106" s="615"/>
    </row>
    <row r="107" spans="1:27" ht="21">
      <c r="A107" s="628"/>
      <c r="B107" s="629" t="s">
        <v>829</v>
      </c>
      <c r="C107" s="627"/>
      <c r="D107" s="632"/>
      <c r="E107" s="645">
        <v>70.14</v>
      </c>
      <c r="F107" s="626">
        <v>70.14</v>
      </c>
      <c r="G107" s="626">
        <v>70.14</v>
      </c>
      <c r="H107" s="626">
        <v>70.14</v>
      </c>
      <c r="I107" s="626">
        <v>70.14</v>
      </c>
      <c r="J107" s="349">
        <v>70.14</v>
      </c>
      <c r="K107" s="626">
        <v>70.14</v>
      </c>
      <c r="L107" s="626">
        <v>70.14</v>
      </c>
      <c r="M107" s="636"/>
      <c r="N107" s="627"/>
      <c r="O107" s="636"/>
      <c r="P107" s="636"/>
      <c r="Q107" s="636"/>
      <c r="R107" s="615"/>
      <c r="S107" s="615"/>
      <c r="T107" s="615"/>
      <c r="U107" s="615"/>
      <c r="V107" s="615"/>
      <c r="W107" s="615"/>
      <c r="X107" s="615"/>
      <c r="Y107" s="615"/>
      <c r="Z107" s="615"/>
      <c r="AA107" s="615"/>
    </row>
    <row r="108" spans="1:27" ht="21">
      <c r="A108" s="628"/>
      <c r="B108" s="629" t="s">
        <v>830</v>
      </c>
      <c r="C108" s="627"/>
      <c r="D108" s="632"/>
      <c r="E108" s="645">
        <v>36.85</v>
      </c>
      <c r="F108" s="626">
        <v>36.85</v>
      </c>
      <c r="G108" s="626">
        <v>36.85</v>
      </c>
      <c r="H108" s="626">
        <v>36.85</v>
      </c>
      <c r="I108" s="626">
        <v>36.85</v>
      </c>
      <c r="J108" s="349">
        <v>36.85</v>
      </c>
      <c r="K108" s="626">
        <v>36.85</v>
      </c>
      <c r="L108" s="626">
        <v>36.85</v>
      </c>
      <c r="M108" s="636"/>
      <c r="N108" s="627"/>
      <c r="O108" s="636"/>
      <c r="P108" s="636"/>
      <c r="Q108" s="636"/>
      <c r="R108" s="615"/>
      <c r="S108" s="615"/>
      <c r="T108" s="615"/>
      <c r="U108" s="615"/>
      <c r="V108" s="615"/>
      <c r="W108" s="615"/>
      <c r="X108" s="615"/>
      <c r="Y108" s="615"/>
      <c r="Z108" s="615"/>
      <c r="AA108" s="615"/>
    </row>
    <row r="109" spans="1:27" ht="21">
      <c r="A109" s="628"/>
      <c r="B109" s="629" t="s">
        <v>831</v>
      </c>
      <c r="C109" s="627"/>
      <c r="D109" s="632"/>
      <c r="E109" s="645">
        <v>109.55</v>
      </c>
      <c r="F109" s="626">
        <v>109.55</v>
      </c>
      <c r="G109" s="626">
        <v>109.55</v>
      </c>
      <c r="H109" s="626">
        <v>109.55</v>
      </c>
      <c r="I109" s="626">
        <v>109.55</v>
      </c>
      <c r="J109" s="349">
        <v>109.55</v>
      </c>
      <c r="K109" s="626">
        <v>109.55</v>
      </c>
      <c r="L109" s="626">
        <v>109.55</v>
      </c>
      <c r="M109" s="636"/>
      <c r="N109" s="627"/>
      <c r="O109" s="636"/>
      <c r="P109" s="636"/>
      <c r="Q109" s="636"/>
      <c r="R109" s="615"/>
      <c r="S109" s="615"/>
      <c r="T109" s="615"/>
      <c r="U109" s="615"/>
      <c r="V109" s="615"/>
      <c r="W109" s="615"/>
      <c r="X109" s="615"/>
      <c r="Y109" s="615"/>
      <c r="Z109" s="615"/>
      <c r="AA109" s="615"/>
    </row>
    <row r="110" spans="1:27" ht="21">
      <c r="A110" s="628"/>
      <c r="B110" s="629" t="s">
        <v>832</v>
      </c>
      <c r="C110" s="627"/>
      <c r="D110" s="632"/>
      <c r="E110" s="645">
        <v>44.9</v>
      </c>
      <c r="F110" s="626">
        <v>44.9</v>
      </c>
      <c r="G110" s="626">
        <v>44.9</v>
      </c>
      <c r="H110" s="626">
        <v>44.9</v>
      </c>
      <c r="I110" s="626">
        <v>44.9</v>
      </c>
      <c r="J110" s="349">
        <v>44.9</v>
      </c>
      <c r="K110" s="626">
        <v>44.9</v>
      </c>
      <c r="L110" s="626">
        <v>44.9</v>
      </c>
      <c r="M110" s="636"/>
      <c r="N110" s="627"/>
      <c r="O110" s="636"/>
      <c r="P110" s="636"/>
      <c r="Q110" s="636"/>
      <c r="R110" s="615"/>
      <c r="S110" s="615"/>
      <c r="T110" s="615"/>
      <c r="U110" s="615"/>
      <c r="V110" s="615"/>
      <c r="W110" s="615"/>
      <c r="X110" s="615"/>
      <c r="Y110" s="615"/>
      <c r="Z110" s="615"/>
      <c r="AA110" s="615"/>
    </row>
    <row r="111" spans="1:27" ht="21">
      <c r="A111" s="628"/>
      <c r="B111" s="629" t="s">
        <v>833</v>
      </c>
      <c r="C111" s="627"/>
      <c r="D111" s="632"/>
      <c r="E111" s="645">
        <v>108.1</v>
      </c>
      <c r="F111" s="626">
        <v>108.1</v>
      </c>
      <c r="G111" s="626">
        <v>108.1</v>
      </c>
      <c r="H111" s="626">
        <v>108.1</v>
      </c>
      <c r="I111" s="626">
        <v>108.1</v>
      </c>
      <c r="J111" s="349">
        <v>108.1</v>
      </c>
      <c r="K111" s="626">
        <v>108.1</v>
      </c>
      <c r="L111" s="626">
        <v>108.1</v>
      </c>
      <c r="M111" s="636"/>
      <c r="N111" s="627"/>
      <c r="O111" s="636"/>
      <c r="P111" s="636"/>
      <c r="Q111" s="636"/>
      <c r="R111" s="615"/>
      <c r="S111" s="615"/>
      <c r="T111" s="615"/>
      <c r="U111" s="615"/>
      <c r="V111" s="615"/>
      <c r="W111" s="615"/>
      <c r="X111" s="615"/>
      <c r="Y111" s="615"/>
      <c r="Z111" s="615"/>
      <c r="AA111" s="615"/>
    </row>
    <row r="112" spans="1:27" ht="21">
      <c r="A112" s="628"/>
      <c r="B112" s="629" t="s">
        <v>834</v>
      </c>
      <c r="C112" s="627"/>
      <c r="D112" s="632"/>
      <c r="E112" s="645">
        <v>6.5</v>
      </c>
      <c r="F112" s="626">
        <v>6.5</v>
      </c>
      <c r="G112" s="626">
        <v>6.5</v>
      </c>
      <c r="H112" s="626">
        <v>6.5</v>
      </c>
      <c r="I112" s="626">
        <v>6.5</v>
      </c>
      <c r="J112" s="349">
        <v>6.5</v>
      </c>
      <c r="K112" s="626">
        <v>6.5</v>
      </c>
      <c r="L112" s="626">
        <v>6.5</v>
      </c>
      <c r="M112" s="636"/>
      <c r="N112" s="627"/>
      <c r="O112" s="636"/>
      <c r="P112" s="636"/>
      <c r="Q112" s="636"/>
      <c r="R112" s="615"/>
      <c r="S112" s="615"/>
      <c r="T112" s="615"/>
      <c r="U112" s="615"/>
      <c r="V112" s="615"/>
      <c r="W112" s="615"/>
      <c r="X112" s="615"/>
      <c r="Y112" s="615"/>
      <c r="Z112" s="615"/>
      <c r="AA112" s="615"/>
    </row>
    <row r="113" spans="1:27" ht="21">
      <c r="A113" s="628"/>
      <c r="B113" s="629" t="s">
        <v>835</v>
      </c>
      <c r="C113" s="627"/>
      <c r="D113" s="632"/>
      <c r="E113" s="645">
        <v>42</v>
      </c>
      <c r="F113" s="626">
        <v>42</v>
      </c>
      <c r="G113" s="626">
        <v>42</v>
      </c>
      <c r="H113" s="626">
        <v>42</v>
      </c>
      <c r="I113" s="626">
        <v>42</v>
      </c>
      <c r="J113" s="349">
        <v>42</v>
      </c>
      <c r="K113" s="626">
        <v>42</v>
      </c>
      <c r="L113" s="626">
        <v>42</v>
      </c>
      <c r="M113" s="636"/>
      <c r="N113" s="627"/>
      <c r="O113" s="636"/>
      <c r="P113" s="636"/>
      <c r="Q113" s="636"/>
      <c r="R113" s="615"/>
      <c r="S113" s="615"/>
      <c r="T113" s="615"/>
      <c r="U113" s="615"/>
      <c r="V113" s="615"/>
      <c r="W113" s="615"/>
      <c r="X113" s="615"/>
      <c r="Y113" s="615"/>
      <c r="Z113" s="615"/>
      <c r="AA113" s="615"/>
    </row>
    <row r="114" spans="1:27" ht="21">
      <c r="A114" s="628"/>
      <c r="B114" s="629" t="s">
        <v>836</v>
      </c>
      <c r="C114" s="627"/>
      <c r="D114" s="632"/>
      <c r="E114" s="645">
        <v>43.09</v>
      </c>
      <c r="F114" s="626">
        <v>43.09</v>
      </c>
      <c r="G114" s="626">
        <v>43.09</v>
      </c>
      <c r="H114" s="626">
        <v>43.09</v>
      </c>
      <c r="I114" s="626">
        <v>43.09</v>
      </c>
      <c r="J114" s="349">
        <v>43.09</v>
      </c>
      <c r="K114" s="626">
        <v>43.09</v>
      </c>
      <c r="L114" s="626">
        <v>43.09</v>
      </c>
      <c r="M114" s="636"/>
      <c r="N114" s="627"/>
      <c r="O114" s="636"/>
      <c r="P114" s="636"/>
      <c r="Q114" s="636"/>
      <c r="R114" s="615"/>
      <c r="S114" s="615"/>
      <c r="T114" s="615"/>
      <c r="U114" s="615"/>
      <c r="V114" s="615"/>
      <c r="W114" s="615"/>
      <c r="X114" s="615"/>
      <c r="Y114" s="615"/>
      <c r="Z114" s="615"/>
      <c r="AA114" s="615"/>
    </row>
    <row r="115" spans="1:27" ht="21">
      <c r="A115" s="628"/>
      <c r="B115" s="629" t="s">
        <v>837</v>
      </c>
      <c r="C115" s="627"/>
      <c r="D115" s="632"/>
      <c r="E115" s="645">
        <v>75.16</v>
      </c>
      <c r="F115" s="626">
        <v>75.16</v>
      </c>
      <c r="G115" s="626">
        <v>75.16</v>
      </c>
      <c r="H115" s="626">
        <v>75.16</v>
      </c>
      <c r="I115" s="626">
        <v>75.16</v>
      </c>
      <c r="J115" s="349">
        <v>75.16</v>
      </c>
      <c r="K115" s="626">
        <v>75.16</v>
      </c>
      <c r="L115" s="626">
        <v>75.16</v>
      </c>
      <c r="M115" s="636"/>
      <c r="N115" s="627"/>
      <c r="O115" s="636"/>
      <c r="P115" s="636"/>
      <c r="Q115" s="636"/>
      <c r="R115" s="615"/>
      <c r="S115" s="615"/>
      <c r="T115" s="615"/>
      <c r="U115" s="615"/>
      <c r="V115" s="615"/>
      <c r="W115" s="615"/>
      <c r="X115" s="615"/>
      <c r="Y115" s="615"/>
      <c r="Z115" s="615"/>
      <c r="AA115" s="615"/>
    </row>
    <row r="116" spans="1:27" ht="21">
      <c r="A116" s="628"/>
      <c r="B116" s="629" t="s">
        <v>842</v>
      </c>
      <c r="C116" s="627"/>
      <c r="D116" s="632"/>
      <c r="E116" s="645">
        <v>863.74</v>
      </c>
      <c r="F116" s="626">
        <v>863.74</v>
      </c>
      <c r="G116" s="626">
        <v>863.74</v>
      </c>
      <c r="H116" s="626">
        <v>863.74</v>
      </c>
      <c r="I116" s="626">
        <v>863.74</v>
      </c>
      <c r="J116" s="349">
        <v>863.74</v>
      </c>
      <c r="K116" s="626">
        <v>863.74</v>
      </c>
      <c r="L116" s="626">
        <v>863.74</v>
      </c>
      <c r="M116" s="636"/>
      <c r="N116" s="627"/>
      <c r="O116" s="636"/>
      <c r="P116" s="636"/>
      <c r="Q116" s="636"/>
      <c r="R116" s="615"/>
      <c r="S116" s="615"/>
      <c r="T116" s="615"/>
      <c r="U116" s="615"/>
      <c r="V116" s="615"/>
      <c r="W116" s="615"/>
      <c r="X116" s="615"/>
      <c r="Y116" s="615"/>
      <c r="Z116" s="615"/>
      <c r="AA116" s="615"/>
    </row>
    <row r="117" spans="1:27" ht="21">
      <c r="A117" s="628"/>
      <c r="B117" s="631"/>
      <c r="C117" s="627"/>
      <c r="D117" s="632"/>
      <c r="E117" s="646"/>
      <c r="F117" s="627"/>
      <c r="G117" s="627"/>
      <c r="H117" s="627"/>
      <c r="I117" s="627"/>
      <c r="J117" s="627"/>
      <c r="K117" s="627"/>
      <c r="L117" s="627"/>
      <c r="M117" s="636"/>
      <c r="N117" s="627"/>
      <c r="O117" s="636"/>
      <c r="P117" s="636"/>
      <c r="Q117" s="636"/>
      <c r="R117" s="615"/>
      <c r="S117" s="615"/>
      <c r="T117" s="615"/>
      <c r="U117" s="615"/>
      <c r="V117" s="615"/>
      <c r="W117" s="615"/>
      <c r="X117" s="615"/>
      <c r="Y117" s="615"/>
      <c r="Z117" s="615"/>
      <c r="AA117" s="615"/>
    </row>
    <row r="118" spans="1:27" ht="21">
      <c r="A118" s="628"/>
      <c r="B118" s="631"/>
      <c r="C118" s="627"/>
      <c r="D118" s="632"/>
      <c r="E118" s="646"/>
      <c r="F118" s="627"/>
      <c r="G118" s="627"/>
      <c r="H118" s="627"/>
      <c r="I118" s="627"/>
      <c r="J118" s="627"/>
      <c r="K118" s="627"/>
      <c r="L118" s="627"/>
      <c r="M118" s="636"/>
      <c r="N118" s="627"/>
      <c r="O118" s="636"/>
      <c r="P118" s="636"/>
      <c r="Q118" s="636"/>
      <c r="R118" s="615"/>
      <c r="S118" s="615"/>
      <c r="T118" s="615"/>
      <c r="U118" s="615"/>
      <c r="V118" s="615"/>
      <c r="W118" s="615"/>
      <c r="X118" s="615"/>
      <c r="Y118" s="615"/>
      <c r="Z118" s="615"/>
      <c r="AA118" s="615"/>
    </row>
    <row r="119" spans="1:27" ht="21">
      <c r="A119" s="630"/>
      <c r="B119" s="625" t="s">
        <v>1334</v>
      </c>
      <c r="C119" s="626" t="s">
        <v>50</v>
      </c>
      <c r="D119" s="626" t="s">
        <v>844</v>
      </c>
      <c r="E119" s="636"/>
      <c r="F119" s="636"/>
      <c r="G119" s="636"/>
      <c r="H119" s="636"/>
      <c r="I119" s="636"/>
      <c r="J119" s="636"/>
      <c r="K119" s="636"/>
      <c r="L119" s="636"/>
      <c r="M119" s="636"/>
      <c r="N119" s="627"/>
      <c r="O119" s="636"/>
      <c r="P119" s="636"/>
      <c r="Q119" s="636"/>
      <c r="R119" s="615"/>
      <c r="S119" s="615"/>
      <c r="T119" s="615"/>
      <c r="U119" s="615"/>
      <c r="V119" s="615"/>
      <c r="W119" s="615"/>
      <c r="X119" s="615"/>
      <c r="Y119" s="615"/>
      <c r="Z119" s="615"/>
      <c r="AA119" s="615"/>
    </row>
    <row r="120" spans="1:27" ht="21">
      <c r="A120" s="630"/>
      <c r="B120" s="625" t="s">
        <v>1335</v>
      </c>
      <c r="C120" s="627"/>
      <c r="D120" s="632"/>
      <c r="E120" s="633"/>
      <c r="F120" s="636"/>
      <c r="G120" s="636"/>
      <c r="H120" s="636"/>
      <c r="I120" s="636"/>
      <c r="J120" s="636"/>
      <c r="K120" s="636"/>
      <c r="L120" s="636"/>
      <c r="M120" s="636"/>
      <c r="N120" s="626" t="s">
        <v>846</v>
      </c>
      <c r="O120" s="636"/>
      <c r="P120" s="636"/>
      <c r="Q120" s="636"/>
      <c r="R120" s="615"/>
      <c r="S120" s="615"/>
      <c r="T120" s="615"/>
      <c r="U120" s="615"/>
      <c r="V120" s="615"/>
      <c r="W120" s="615"/>
      <c r="X120" s="615"/>
      <c r="Y120" s="615"/>
      <c r="Z120" s="615"/>
      <c r="AA120" s="615"/>
    </row>
    <row r="121" spans="1:27" ht="21">
      <c r="A121" s="628"/>
      <c r="B121" s="629" t="s">
        <v>1336</v>
      </c>
      <c r="C121" s="627"/>
      <c r="D121" s="632"/>
      <c r="E121" s="645">
        <v>8</v>
      </c>
      <c r="F121" s="626">
        <v>8</v>
      </c>
      <c r="G121" s="626" t="s">
        <v>16</v>
      </c>
      <c r="H121" s="626" t="s">
        <v>16</v>
      </c>
      <c r="I121" s="626">
        <v>21</v>
      </c>
      <c r="J121" s="626">
        <v>21</v>
      </c>
      <c r="K121" s="626" t="s">
        <v>16</v>
      </c>
      <c r="L121" s="626" t="s">
        <v>16</v>
      </c>
      <c r="M121" s="636"/>
      <c r="N121" s="627"/>
      <c r="O121" s="636"/>
      <c r="P121" s="636"/>
      <c r="Q121" s="636"/>
      <c r="R121" s="615"/>
      <c r="S121" s="615"/>
      <c r="T121" s="615"/>
      <c r="U121" s="615"/>
      <c r="V121" s="615"/>
      <c r="W121" s="615"/>
      <c r="X121" s="615"/>
      <c r="Y121" s="615"/>
      <c r="Z121" s="615"/>
      <c r="AA121" s="615"/>
    </row>
    <row r="122" spans="1:27" ht="21">
      <c r="A122" s="628"/>
      <c r="B122" s="631"/>
      <c r="C122" s="627"/>
      <c r="D122" s="632"/>
      <c r="E122" s="646"/>
      <c r="F122" s="627"/>
      <c r="G122" s="627"/>
      <c r="H122" s="627"/>
      <c r="I122" s="627"/>
      <c r="J122" s="627"/>
      <c r="K122" s="627"/>
      <c r="L122" s="636"/>
      <c r="M122" s="636"/>
      <c r="N122" s="627"/>
      <c r="O122" s="636"/>
      <c r="P122" s="636"/>
      <c r="Q122" s="636"/>
      <c r="R122" s="615"/>
      <c r="S122" s="615"/>
      <c r="T122" s="615"/>
      <c r="U122" s="615"/>
      <c r="V122" s="615"/>
      <c r="W122" s="615"/>
      <c r="X122" s="615"/>
      <c r="Y122" s="615"/>
      <c r="Z122" s="615"/>
      <c r="AA122" s="615"/>
    </row>
    <row r="123" spans="1:27" ht="21">
      <c r="A123" s="628"/>
      <c r="B123" s="625" t="s">
        <v>1337</v>
      </c>
      <c r="C123" s="627"/>
      <c r="D123" s="632"/>
      <c r="E123" s="646"/>
      <c r="F123" s="627"/>
      <c r="G123" s="627"/>
      <c r="H123" s="627"/>
      <c r="I123" s="627"/>
      <c r="J123" s="627"/>
      <c r="K123" s="627"/>
      <c r="L123" s="636"/>
      <c r="M123" s="636"/>
      <c r="N123" s="626" t="s">
        <v>849</v>
      </c>
      <c r="O123" s="636"/>
      <c r="P123" s="636"/>
      <c r="Q123" s="636"/>
      <c r="R123" s="615"/>
      <c r="S123" s="615"/>
      <c r="T123" s="615"/>
      <c r="U123" s="615"/>
      <c r="V123" s="615"/>
      <c r="W123" s="615"/>
      <c r="X123" s="615"/>
      <c r="Y123" s="615"/>
      <c r="Z123" s="615"/>
      <c r="AA123" s="615"/>
    </row>
    <row r="124" spans="1:27" ht="21">
      <c r="A124" s="628"/>
      <c r="B124" s="629" t="s">
        <v>1338</v>
      </c>
      <c r="C124" s="627"/>
      <c r="D124" s="632"/>
      <c r="E124" s="645">
        <v>30</v>
      </c>
      <c r="F124" s="626">
        <v>30</v>
      </c>
      <c r="G124" s="626" t="s">
        <v>16</v>
      </c>
      <c r="H124" s="626" t="s">
        <v>16</v>
      </c>
      <c r="I124" s="626">
        <v>30</v>
      </c>
      <c r="J124" s="626">
        <v>30</v>
      </c>
      <c r="K124" s="626" t="s">
        <v>16</v>
      </c>
      <c r="L124" s="626" t="s">
        <v>16</v>
      </c>
      <c r="M124" s="636"/>
      <c r="N124" s="627"/>
      <c r="O124" s="636"/>
      <c r="P124" s="636"/>
      <c r="Q124" s="636"/>
      <c r="R124" s="615"/>
      <c r="S124" s="615"/>
      <c r="T124" s="615"/>
      <c r="U124" s="615"/>
      <c r="V124" s="615"/>
      <c r="W124" s="615"/>
      <c r="X124" s="615"/>
      <c r="Y124" s="615"/>
      <c r="Z124" s="615"/>
      <c r="AA124" s="615"/>
    </row>
    <row r="125" spans="1:27" ht="21">
      <c r="A125" s="628"/>
      <c r="B125" s="631"/>
      <c r="C125" s="627"/>
      <c r="D125" s="632"/>
      <c r="E125" s="646"/>
      <c r="F125" s="627"/>
      <c r="G125" s="627"/>
      <c r="H125" s="627"/>
      <c r="I125" s="627"/>
      <c r="J125" s="627"/>
      <c r="K125" s="627"/>
      <c r="L125" s="636"/>
      <c r="M125" s="636"/>
      <c r="N125" s="627"/>
      <c r="O125" s="636"/>
      <c r="P125" s="636"/>
      <c r="Q125" s="636"/>
      <c r="R125" s="615"/>
      <c r="S125" s="615"/>
      <c r="T125" s="615"/>
      <c r="U125" s="615"/>
      <c r="V125" s="615"/>
      <c r="W125" s="615"/>
      <c r="X125" s="615"/>
      <c r="Y125" s="615"/>
      <c r="Z125" s="615"/>
      <c r="AA125" s="615"/>
    </row>
    <row r="126" spans="1:27" ht="21">
      <c r="A126" s="628"/>
      <c r="B126" s="625" t="s">
        <v>1339</v>
      </c>
      <c r="C126" s="627"/>
      <c r="D126" s="632"/>
      <c r="E126" s="646"/>
      <c r="F126" s="627"/>
      <c r="G126" s="627"/>
      <c r="H126" s="627"/>
      <c r="I126" s="627"/>
      <c r="J126" s="627"/>
      <c r="K126" s="627"/>
      <c r="L126" s="636"/>
      <c r="M126" s="636"/>
      <c r="N126" s="626" t="s">
        <v>849</v>
      </c>
      <c r="O126" s="636"/>
      <c r="P126" s="636"/>
      <c r="Q126" s="636"/>
      <c r="R126" s="615"/>
      <c r="S126" s="615"/>
      <c r="T126" s="615"/>
      <c r="U126" s="615"/>
      <c r="V126" s="615"/>
      <c r="W126" s="615"/>
      <c r="X126" s="615"/>
      <c r="Y126" s="615"/>
      <c r="Z126" s="615"/>
      <c r="AA126" s="615"/>
    </row>
    <row r="127" spans="1:27" ht="21">
      <c r="A127" s="628"/>
      <c r="B127" s="629" t="s">
        <v>1340</v>
      </c>
      <c r="C127" s="627"/>
      <c r="D127" s="632"/>
      <c r="E127" s="645" t="s">
        <v>16</v>
      </c>
      <c r="F127" s="626" t="s">
        <v>16</v>
      </c>
      <c r="G127" s="626">
        <v>13</v>
      </c>
      <c r="H127" s="626">
        <v>13</v>
      </c>
      <c r="I127" s="626" t="s">
        <v>16</v>
      </c>
      <c r="J127" s="626" t="s">
        <v>16</v>
      </c>
      <c r="K127" s="626">
        <v>14</v>
      </c>
      <c r="L127" s="626">
        <v>14</v>
      </c>
      <c r="M127" s="636"/>
      <c r="N127" s="627"/>
      <c r="O127" s="636"/>
      <c r="P127" s="636"/>
      <c r="Q127" s="636"/>
      <c r="R127" s="615"/>
      <c r="S127" s="615"/>
      <c r="T127" s="615"/>
      <c r="U127" s="615"/>
      <c r="V127" s="615"/>
      <c r="W127" s="615"/>
      <c r="X127" s="615"/>
      <c r="Y127" s="615"/>
      <c r="Z127" s="615"/>
      <c r="AA127" s="615"/>
    </row>
    <row r="128" spans="1:27" ht="21">
      <c r="A128" s="628"/>
      <c r="B128" s="636"/>
      <c r="C128" s="627"/>
      <c r="D128" s="632"/>
      <c r="E128" s="646"/>
      <c r="F128" s="627"/>
      <c r="G128" s="627"/>
      <c r="H128" s="627"/>
      <c r="I128" s="627"/>
      <c r="J128" s="627"/>
      <c r="K128" s="627"/>
      <c r="L128" s="636"/>
      <c r="M128" s="636"/>
      <c r="N128" s="627"/>
      <c r="O128" s="636"/>
      <c r="P128" s="636"/>
      <c r="Q128" s="636"/>
      <c r="R128" s="615"/>
      <c r="S128" s="615"/>
      <c r="T128" s="615"/>
      <c r="U128" s="615"/>
      <c r="V128" s="615"/>
      <c r="W128" s="615"/>
      <c r="X128" s="615"/>
      <c r="Y128" s="615"/>
      <c r="Z128" s="615"/>
      <c r="AA128" s="615"/>
    </row>
    <row r="129" spans="1:27" ht="21">
      <c r="A129" s="628"/>
      <c r="B129" s="625" t="s">
        <v>1341</v>
      </c>
      <c r="C129" s="626" t="s">
        <v>50</v>
      </c>
      <c r="D129" s="626" t="s">
        <v>793</v>
      </c>
      <c r="E129" s="627"/>
      <c r="F129" s="627"/>
      <c r="G129" s="627"/>
      <c r="H129" s="627"/>
      <c r="I129" s="627"/>
      <c r="J129" s="627"/>
      <c r="K129" s="627"/>
      <c r="L129" s="636"/>
      <c r="M129" s="636"/>
      <c r="N129" s="627"/>
      <c r="O129" s="636"/>
      <c r="P129" s="636"/>
      <c r="Q129" s="636"/>
      <c r="R129" s="615"/>
      <c r="S129" s="615"/>
      <c r="T129" s="615"/>
      <c r="U129" s="615"/>
      <c r="V129" s="615"/>
      <c r="W129" s="615"/>
      <c r="X129" s="615"/>
      <c r="Y129" s="615"/>
      <c r="Z129" s="615"/>
      <c r="AA129" s="615"/>
    </row>
    <row r="130" spans="1:27" ht="21">
      <c r="A130" s="628"/>
      <c r="B130" s="659"/>
      <c r="C130" s="627"/>
      <c r="D130" s="632"/>
      <c r="E130" s="646"/>
      <c r="F130" s="627"/>
      <c r="G130" s="627"/>
      <c r="H130" s="627"/>
      <c r="I130" s="627"/>
      <c r="J130" s="627"/>
      <c r="K130" s="627"/>
      <c r="L130" s="636"/>
      <c r="M130" s="636"/>
      <c r="N130" s="627"/>
      <c r="O130" s="636"/>
      <c r="P130" s="636"/>
      <c r="Q130" s="636"/>
      <c r="R130" s="615"/>
      <c r="S130" s="615"/>
      <c r="T130" s="615"/>
      <c r="U130" s="615"/>
      <c r="V130" s="615"/>
      <c r="W130" s="615"/>
      <c r="X130" s="615"/>
      <c r="Y130" s="615"/>
      <c r="Z130" s="615"/>
      <c r="AA130" s="615"/>
    </row>
    <row r="131" spans="1:27" ht="21">
      <c r="A131" s="628"/>
      <c r="B131" s="625" t="s">
        <v>1342</v>
      </c>
      <c r="C131" s="627"/>
      <c r="D131" s="632"/>
      <c r="E131" s="646"/>
      <c r="F131" s="627"/>
      <c r="G131" s="627"/>
      <c r="H131" s="627"/>
      <c r="I131" s="627"/>
      <c r="J131" s="627"/>
      <c r="K131" s="627"/>
      <c r="L131" s="636"/>
      <c r="M131" s="636"/>
      <c r="N131" s="626" t="s">
        <v>846</v>
      </c>
      <c r="O131" s="636"/>
      <c r="P131" s="636"/>
      <c r="Q131" s="636"/>
      <c r="R131" s="615"/>
      <c r="S131" s="615"/>
      <c r="T131" s="615"/>
      <c r="U131" s="615"/>
      <c r="V131" s="615"/>
      <c r="W131" s="615"/>
      <c r="X131" s="615"/>
      <c r="Y131" s="615"/>
      <c r="Z131" s="615"/>
      <c r="AA131" s="615"/>
    </row>
    <row r="132" spans="1:27" ht="21">
      <c r="A132" s="628"/>
      <c r="B132" s="629" t="s">
        <v>854</v>
      </c>
      <c r="C132" s="627"/>
      <c r="D132" s="632"/>
      <c r="E132" s="645" t="s">
        <v>16</v>
      </c>
      <c r="F132" s="626" t="s">
        <v>16</v>
      </c>
      <c r="G132" s="626" t="s">
        <v>16</v>
      </c>
      <c r="H132" s="626" t="s">
        <v>16</v>
      </c>
      <c r="I132" s="626">
        <v>13</v>
      </c>
      <c r="J132" s="626">
        <v>13</v>
      </c>
      <c r="K132" s="626" t="s">
        <v>16</v>
      </c>
      <c r="L132" s="626" t="s">
        <v>16</v>
      </c>
      <c r="M132" s="636"/>
      <c r="N132" s="627"/>
      <c r="O132" s="636"/>
      <c r="P132" s="636"/>
      <c r="Q132" s="636"/>
      <c r="R132" s="615"/>
      <c r="S132" s="615"/>
      <c r="T132" s="615"/>
      <c r="U132" s="615"/>
      <c r="V132" s="615"/>
      <c r="W132" s="615"/>
      <c r="X132" s="615"/>
      <c r="Y132" s="615"/>
      <c r="Z132" s="615"/>
      <c r="AA132" s="615"/>
    </row>
    <row r="133" spans="1:27" ht="21">
      <c r="A133" s="628"/>
      <c r="B133" s="631"/>
      <c r="C133" s="627"/>
      <c r="D133" s="632"/>
      <c r="E133" s="646"/>
      <c r="F133" s="627"/>
      <c r="G133" s="627"/>
      <c r="H133" s="627"/>
      <c r="I133" s="627"/>
      <c r="J133" s="627"/>
      <c r="K133" s="627"/>
      <c r="L133" s="636"/>
      <c r="M133" s="636"/>
      <c r="N133" s="627"/>
      <c r="O133" s="636"/>
      <c r="P133" s="636"/>
      <c r="Q133" s="636"/>
      <c r="R133" s="615"/>
      <c r="S133" s="615"/>
      <c r="T133" s="615"/>
      <c r="U133" s="615"/>
      <c r="V133" s="615"/>
      <c r="W133" s="615"/>
      <c r="X133" s="615"/>
      <c r="Y133" s="615"/>
      <c r="Z133" s="615"/>
      <c r="AA133" s="615"/>
    </row>
    <row r="134" spans="1:27" ht="21">
      <c r="A134" s="628"/>
      <c r="B134" s="625" t="s">
        <v>1343</v>
      </c>
      <c r="C134" s="627"/>
      <c r="D134" s="632"/>
      <c r="E134" s="633"/>
      <c r="F134" s="636"/>
      <c r="G134" s="636"/>
      <c r="H134" s="636"/>
      <c r="I134" s="636"/>
      <c r="J134" s="636"/>
      <c r="K134" s="636"/>
      <c r="L134" s="636"/>
      <c r="M134" s="636"/>
      <c r="N134" s="626" t="s">
        <v>858</v>
      </c>
      <c r="O134" s="636"/>
      <c r="P134" s="636"/>
      <c r="Q134" s="636"/>
      <c r="R134" s="615"/>
      <c r="S134" s="615"/>
      <c r="T134" s="615"/>
      <c r="U134" s="615"/>
      <c r="V134" s="615"/>
      <c r="W134" s="615"/>
      <c r="X134" s="615"/>
      <c r="Y134" s="615"/>
      <c r="Z134" s="615"/>
      <c r="AA134" s="615"/>
    </row>
    <row r="135" spans="1:27" ht="21">
      <c r="A135" s="628"/>
      <c r="B135" s="629" t="s">
        <v>1344</v>
      </c>
      <c r="C135" s="627"/>
      <c r="D135" s="632"/>
      <c r="E135" s="645">
        <v>59</v>
      </c>
      <c r="F135" s="626">
        <v>59</v>
      </c>
      <c r="G135" s="626">
        <v>71</v>
      </c>
      <c r="H135" s="626">
        <v>71</v>
      </c>
      <c r="I135" s="626">
        <v>55</v>
      </c>
      <c r="J135" s="626">
        <v>55</v>
      </c>
      <c r="K135" s="626">
        <v>58</v>
      </c>
      <c r="L135" s="626">
        <v>58</v>
      </c>
      <c r="M135" s="636"/>
      <c r="N135" s="627"/>
      <c r="O135" s="636"/>
      <c r="P135" s="636"/>
      <c r="Q135" s="636"/>
      <c r="R135" s="615"/>
      <c r="S135" s="615"/>
      <c r="T135" s="615"/>
      <c r="U135" s="615"/>
      <c r="V135" s="615"/>
      <c r="W135" s="615"/>
      <c r="X135" s="615"/>
      <c r="Y135" s="615"/>
      <c r="Z135" s="615"/>
      <c r="AA135" s="615"/>
    </row>
    <row r="136" spans="1:27" ht="21">
      <c r="A136" s="628"/>
      <c r="B136" s="631"/>
      <c r="C136" s="627"/>
      <c r="D136" s="632"/>
      <c r="E136" s="646"/>
      <c r="F136" s="627"/>
      <c r="G136" s="627"/>
      <c r="H136" s="627"/>
      <c r="I136" s="627"/>
      <c r="J136" s="627"/>
      <c r="K136" s="627"/>
      <c r="L136" s="636"/>
      <c r="M136" s="636"/>
      <c r="N136" s="627"/>
      <c r="O136" s="636"/>
      <c r="P136" s="636"/>
      <c r="Q136" s="636"/>
      <c r="R136" s="615"/>
      <c r="S136" s="615"/>
      <c r="T136" s="615"/>
      <c r="U136" s="615"/>
      <c r="V136" s="615"/>
      <c r="W136" s="615"/>
      <c r="X136" s="615"/>
      <c r="Y136" s="615"/>
      <c r="Z136" s="615"/>
      <c r="AA136" s="615"/>
    </row>
    <row r="137" spans="1:27" ht="21">
      <c r="A137" s="628"/>
      <c r="B137" s="625" t="s">
        <v>1345</v>
      </c>
      <c r="C137" s="627"/>
      <c r="D137" s="632"/>
      <c r="E137" s="633"/>
      <c r="F137" s="636"/>
      <c r="G137" s="636"/>
      <c r="H137" s="636"/>
      <c r="I137" s="636"/>
      <c r="J137" s="636"/>
      <c r="K137" s="636"/>
      <c r="L137" s="636"/>
      <c r="M137" s="636"/>
      <c r="N137" s="626" t="s">
        <v>858</v>
      </c>
      <c r="O137" s="636"/>
      <c r="P137" s="636"/>
      <c r="Q137" s="636"/>
      <c r="R137" s="615"/>
      <c r="S137" s="615"/>
      <c r="T137" s="615"/>
      <c r="U137" s="615"/>
      <c r="V137" s="615"/>
      <c r="W137" s="615"/>
      <c r="X137" s="615"/>
      <c r="Y137" s="615"/>
      <c r="Z137" s="615"/>
      <c r="AA137" s="615"/>
    </row>
    <row r="138" spans="1:27" ht="21">
      <c r="A138" s="628"/>
      <c r="B138" s="629" t="s">
        <v>1346</v>
      </c>
      <c r="C138" s="627"/>
      <c r="D138" s="632"/>
      <c r="E138" s="645">
        <v>16</v>
      </c>
      <c r="F138" s="626">
        <v>16</v>
      </c>
      <c r="G138" s="626">
        <v>13</v>
      </c>
      <c r="H138" s="626">
        <v>13</v>
      </c>
      <c r="I138" s="626">
        <v>13</v>
      </c>
      <c r="J138" s="626">
        <v>13</v>
      </c>
      <c r="K138" s="626">
        <v>13</v>
      </c>
      <c r="L138" s="626">
        <v>13</v>
      </c>
      <c r="M138" s="636"/>
      <c r="N138" s="627"/>
      <c r="O138" s="636"/>
      <c r="P138" s="636"/>
      <c r="Q138" s="636"/>
      <c r="R138" s="615"/>
      <c r="S138" s="615"/>
      <c r="T138" s="615"/>
      <c r="U138" s="615"/>
      <c r="V138" s="615"/>
      <c r="W138" s="615"/>
      <c r="X138" s="615"/>
      <c r="Y138" s="615"/>
      <c r="Z138" s="615"/>
      <c r="AA138" s="615"/>
    </row>
    <row r="139" spans="1:27" ht="21">
      <c r="A139" s="628"/>
      <c r="B139" s="631"/>
      <c r="C139" s="627"/>
      <c r="D139" s="632"/>
      <c r="E139" s="646"/>
      <c r="F139" s="627"/>
      <c r="G139" s="627"/>
      <c r="H139" s="627"/>
      <c r="I139" s="627"/>
      <c r="J139" s="627"/>
      <c r="K139" s="627"/>
      <c r="L139" s="636"/>
      <c r="M139" s="636"/>
      <c r="N139" s="627"/>
      <c r="O139" s="636"/>
      <c r="P139" s="636"/>
      <c r="Q139" s="636"/>
      <c r="R139" s="615"/>
      <c r="S139" s="615"/>
      <c r="T139" s="615"/>
      <c r="U139" s="615"/>
      <c r="V139" s="615"/>
      <c r="W139" s="615"/>
      <c r="X139" s="615"/>
      <c r="Y139" s="615"/>
      <c r="Z139" s="615"/>
      <c r="AA139" s="615"/>
    </row>
    <row r="140" spans="1:27" ht="21">
      <c r="A140" s="628"/>
      <c r="B140" s="625" t="s">
        <v>1347</v>
      </c>
      <c r="C140" s="627"/>
      <c r="D140" s="632"/>
      <c r="E140" s="633"/>
      <c r="F140" s="636"/>
      <c r="G140" s="636"/>
      <c r="H140" s="636"/>
      <c r="I140" s="636"/>
      <c r="J140" s="636"/>
      <c r="K140" s="636"/>
      <c r="L140" s="636"/>
      <c r="M140" s="636"/>
      <c r="N140" s="626" t="s">
        <v>858</v>
      </c>
      <c r="O140" s="636"/>
      <c r="P140" s="636"/>
      <c r="Q140" s="636"/>
      <c r="R140" s="615"/>
      <c r="S140" s="615"/>
      <c r="T140" s="615"/>
      <c r="U140" s="615"/>
      <c r="V140" s="615"/>
      <c r="W140" s="615"/>
      <c r="X140" s="615"/>
      <c r="Y140" s="615"/>
      <c r="Z140" s="615"/>
      <c r="AA140" s="615"/>
    </row>
    <row r="141" spans="1:27" ht="21">
      <c r="A141" s="628"/>
      <c r="B141" s="629" t="s">
        <v>1348</v>
      </c>
      <c r="C141" s="627"/>
      <c r="D141" s="632"/>
      <c r="E141" s="645">
        <v>117</v>
      </c>
      <c r="F141" s="626">
        <v>117</v>
      </c>
      <c r="G141" s="626">
        <v>157</v>
      </c>
      <c r="H141" s="626">
        <v>157</v>
      </c>
      <c r="I141" s="626">
        <v>123</v>
      </c>
      <c r="J141" s="626">
        <v>123</v>
      </c>
      <c r="K141" s="626">
        <v>144</v>
      </c>
      <c r="L141" s="626">
        <v>144</v>
      </c>
      <c r="M141" s="636"/>
      <c r="N141" s="627"/>
      <c r="O141" s="636"/>
      <c r="P141" s="636"/>
      <c r="Q141" s="636"/>
      <c r="R141" s="615"/>
      <c r="S141" s="615"/>
      <c r="T141" s="615"/>
      <c r="U141" s="615"/>
      <c r="V141" s="615"/>
      <c r="W141" s="615"/>
      <c r="X141" s="615"/>
      <c r="Y141" s="615"/>
      <c r="Z141" s="615"/>
      <c r="AA141" s="615"/>
    </row>
    <row r="142" spans="1:27" ht="21">
      <c r="A142" s="628"/>
      <c r="B142" s="631"/>
      <c r="C142" s="627"/>
      <c r="D142" s="632"/>
      <c r="E142" s="646"/>
      <c r="F142" s="627"/>
      <c r="G142" s="627"/>
      <c r="H142" s="627"/>
      <c r="I142" s="627"/>
      <c r="J142" s="627"/>
      <c r="K142" s="627"/>
      <c r="L142" s="636"/>
      <c r="M142" s="636"/>
      <c r="N142" s="627"/>
      <c r="O142" s="636"/>
      <c r="P142" s="636"/>
      <c r="Q142" s="636"/>
      <c r="R142" s="615"/>
      <c r="S142" s="615"/>
      <c r="T142" s="615"/>
      <c r="U142" s="615"/>
      <c r="V142" s="615"/>
      <c r="W142" s="615"/>
      <c r="X142" s="615"/>
      <c r="Y142" s="615"/>
      <c r="Z142" s="615"/>
      <c r="AA142" s="615"/>
    </row>
    <row r="143" spans="1:27" ht="21">
      <c r="A143" s="628"/>
      <c r="B143" s="625" t="s">
        <v>1349</v>
      </c>
      <c r="C143" s="627"/>
      <c r="D143" s="632"/>
      <c r="E143" s="646"/>
      <c r="F143" s="627"/>
      <c r="G143" s="627"/>
      <c r="H143" s="627"/>
      <c r="I143" s="627"/>
      <c r="J143" s="627"/>
      <c r="K143" s="627"/>
      <c r="L143" s="636"/>
      <c r="M143" s="636"/>
      <c r="N143" s="626" t="s">
        <v>849</v>
      </c>
      <c r="O143" s="636"/>
      <c r="P143" s="636"/>
      <c r="Q143" s="636"/>
      <c r="R143" s="615"/>
      <c r="S143" s="615"/>
      <c r="T143" s="615"/>
      <c r="U143" s="615"/>
      <c r="V143" s="615"/>
      <c r="W143" s="615"/>
      <c r="X143" s="615"/>
      <c r="Y143" s="615"/>
      <c r="Z143" s="615"/>
      <c r="AA143" s="615"/>
    </row>
    <row r="144" spans="1:27" ht="21">
      <c r="A144" s="628"/>
      <c r="B144" s="629" t="s">
        <v>1350</v>
      </c>
      <c r="C144" s="627"/>
      <c r="D144" s="632"/>
      <c r="E144" s="645">
        <v>200.85</v>
      </c>
      <c r="F144" s="626">
        <v>200.85</v>
      </c>
      <c r="G144" s="626">
        <v>230.15</v>
      </c>
      <c r="H144" s="626">
        <v>230.15</v>
      </c>
      <c r="I144" s="626">
        <v>167.78</v>
      </c>
      <c r="J144" s="626">
        <v>167.8</v>
      </c>
      <c r="K144" s="626">
        <v>278.64999999999998</v>
      </c>
      <c r="L144" s="626">
        <v>278.64999999999998</v>
      </c>
      <c r="M144" s="636"/>
      <c r="N144" s="627"/>
      <c r="O144" s="636"/>
      <c r="P144" s="636"/>
      <c r="Q144" s="636"/>
      <c r="R144" s="615"/>
      <c r="S144" s="615"/>
      <c r="T144" s="615"/>
      <c r="U144" s="615"/>
      <c r="V144" s="615"/>
      <c r="W144" s="615"/>
      <c r="X144" s="615"/>
      <c r="Y144" s="615"/>
      <c r="Z144" s="615"/>
      <c r="AA144" s="615"/>
    </row>
    <row r="145" spans="1:27" ht="21">
      <c r="A145" s="628"/>
      <c r="B145" s="636"/>
      <c r="C145" s="627"/>
      <c r="D145" s="632"/>
      <c r="E145" s="646"/>
      <c r="F145" s="627"/>
      <c r="G145" s="627"/>
      <c r="H145" s="627"/>
      <c r="I145" s="627"/>
      <c r="J145" s="627"/>
      <c r="K145" s="627"/>
      <c r="L145" s="636"/>
      <c r="M145" s="636"/>
      <c r="N145" s="627"/>
      <c r="O145" s="636"/>
      <c r="P145" s="636"/>
      <c r="Q145" s="636"/>
      <c r="R145" s="615"/>
      <c r="S145" s="615"/>
      <c r="T145" s="615"/>
      <c r="U145" s="615"/>
      <c r="V145" s="615"/>
      <c r="W145" s="615"/>
      <c r="X145" s="615"/>
      <c r="Y145" s="615"/>
      <c r="Z145" s="615"/>
      <c r="AA145" s="615"/>
    </row>
    <row r="146" spans="1:27" ht="21">
      <c r="A146" s="630"/>
      <c r="B146" s="625" t="s">
        <v>1351</v>
      </c>
      <c r="C146" s="626" t="s">
        <v>50</v>
      </c>
      <c r="D146" s="626" t="s">
        <v>867</v>
      </c>
      <c r="E146" s="636"/>
      <c r="F146" s="636"/>
      <c r="G146" s="636"/>
      <c r="H146" s="636"/>
      <c r="I146" s="636"/>
      <c r="J146" s="636"/>
      <c r="K146" s="636"/>
      <c r="L146" s="636"/>
      <c r="M146" s="636"/>
      <c r="N146" s="627"/>
      <c r="O146" s="636"/>
      <c r="P146" s="636"/>
      <c r="Q146" s="636"/>
      <c r="R146" s="615"/>
      <c r="S146" s="615"/>
      <c r="T146" s="615"/>
      <c r="U146" s="615"/>
      <c r="V146" s="615"/>
      <c r="W146" s="615"/>
      <c r="X146" s="615"/>
      <c r="Y146" s="615"/>
      <c r="Z146" s="615"/>
      <c r="AA146" s="615"/>
    </row>
    <row r="147" spans="1:27" ht="21">
      <c r="A147" s="630"/>
      <c r="B147" s="625" t="s">
        <v>868</v>
      </c>
      <c r="C147" s="627"/>
      <c r="D147" s="632"/>
      <c r="E147" s="633"/>
      <c r="F147" s="636"/>
      <c r="G147" s="636"/>
      <c r="H147" s="636"/>
      <c r="I147" s="636"/>
      <c r="J147" s="636"/>
      <c r="K147" s="636"/>
      <c r="L147" s="636"/>
      <c r="M147" s="636"/>
      <c r="N147" s="627"/>
      <c r="O147" s="636"/>
      <c r="P147" s="636"/>
      <c r="Q147" s="636"/>
      <c r="R147" s="615"/>
      <c r="S147" s="615"/>
      <c r="T147" s="615"/>
      <c r="U147" s="615"/>
      <c r="V147" s="615"/>
      <c r="W147" s="615"/>
      <c r="X147" s="615"/>
      <c r="Y147" s="615"/>
      <c r="Z147" s="615"/>
      <c r="AA147" s="615"/>
    </row>
    <row r="148" spans="1:27" ht="21">
      <c r="A148" s="628"/>
      <c r="B148" s="625" t="s">
        <v>1352</v>
      </c>
      <c r="C148" s="627"/>
      <c r="D148" s="632"/>
      <c r="E148" s="633"/>
      <c r="F148" s="636"/>
      <c r="G148" s="636"/>
      <c r="H148" s="636"/>
      <c r="I148" s="636"/>
      <c r="J148" s="636"/>
      <c r="K148" s="636"/>
      <c r="L148" s="636"/>
      <c r="M148" s="636"/>
      <c r="N148" s="626" t="s">
        <v>870</v>
      </c>
      <c r="O148" s="636"/>
      <c r="P148" s="636"/>
      <c r="Q148" s="636"/>
      <c r="R148" s="615"/>
      <c r="S148" s="615"/>
      <c r="T148" s="615"/>
      <c r="U148" s="615"/>
      <c r="V148" s="615"/>
      <c r="W148" s="615"/>
      <c r="X148" s="615"/>
      <c r="Y148" s="615"/>
      <c r="Z148" s="615"/>
      <c r="AA148" s="615"/>
    </row>
    <row r="149" spans="1:27" ht="21">
      <c r="A149" s="762"/>
      <c r="B149" s="763" t="s">
        <v>1353</v>
      </c>
      <c r="C149" s="764"/>
      <c r="D149" s="765"/>
      <c r="E149" s="766">
        <v>7</v>
      </c>
      <c r="F149" s="767">
        <v>7</v>
      </c>
      <c r="G149" s="767" t="s">
        <v>16</v>
      </c>
      <c r="H149" s="767" t="s">
        <v>16</v>
      </c>
      <c r="I149" s="767">
        <v>17</v>
      </c>
      <c r="J149" s="767">
        <v>17</v>
      </c>
      <c r="K149" s="767" t="s">
        <v>16</v>
      </c>
      <c r="L149" s="767" t="s">
        <v>16</v>
      </c>
      <c r="M149" s="768"/>
      <c r="N149" s="764"/>
      <c r="O149" s="768"/>
      <c r="P149" s="768"/>
      <c r="Q149" s="768"/>
      <c r="R149" s="769"/>
      <c r="S149" s="769"/>
      <c r="T149" s="769"/>
      <c r="U149" s="769"/>
      <c r="V149" s="769"/>
      <c r="W149" s="769"/>
      <c r="X149" s="769"/>
      <c r="Y149" s="769"/>
      <c r="Z149" s="769"/>
      <c r="AA149" s="769"/>
    </row>
    <row r="150" spans="1:27" ht="21">
      <c r="A150" s="628"/>
      <c r="B150" s="629" t="s">
        <v>1354</v>
      </c>
      <c r="C150" s="627"/>
      <c r="D150" s="632"/>
      <c r="E150" s="646"/>
      <c r="F150" s="627"/>
      <c r="G150" s="627"/>
      <c r="H150" s="627"/>
      <c r="I150" s="627"/>
      <c r="J150" s="636"/>
      <c r="K150" s="627"/>
      <c r="L150" s="636"/>
      <c r="M150" s="636"/>
      <c r="N150" s="627"/>
      <c r="O150" s="636"/>
      <c r="P150" s="636"/>
      <c r="Q150" s="636"/>
      <c r="R150" s="615"/>
      <c r="S150" s="615"/>
      <c r="T150" s="615"/>
      <c r="U150" s="615"/>
      <c r="V150" s="615"/>
      <c r="W150" s="615"/>
      <c r="X150" s="615"/>
      <c r="Y150" s="615"/>
      <c r="Z150" s="615"/>
      <c r="AA150" s="615"/>
    </row>
    <row r="151" spans="1:27" ht="21">
      <c r="A151" s="628"/>
      <c r="B151" s="629" t="s">
        <v>1355</v>
      </c>
      <c r="C151" s="627"/>
      <c r="D151" s="632"/>
      <c r="E151" s="646"/>
      <c r="F151" s="627"/>
      <c r="G151" s="627"/>
      <c r="H151" s="627"/>
      <c r="I151" s="627"/>
      <c r="J151" s="636"/>
      <c r="K151" s="627"/>
      <c r="L151" s="636"/>
      <c r="M151" s="636"/>
      <c r="N151" s="627"/>
      <c r="O151" s="636"/>
      <c r="P151" s="636"/>
      <c r="Q151" s="636"/>
      <c r="R151" s="615"/>
      <c r="S151" s="615"/>
      <c r="T151" s="615"/>
      <c r="U151" s="615"/>
      <c r="V151" s="615"/>
      <c r="W151" s="615"/>
      <c r="X151" s="615"/>
      <c r="Y151" s="615"/>
      <c r="Z151" s="615"/>
      <c r="AA151" s="615"/>
    </row>
    <row r="152" spans="1:27" ht="21">
      <c r="A152" s="628"/>
      <c r="B152" s="629" t="s">
        <v>1356</v>
      </c>
      <c r="C152" s="627"/>
      <c r="D152" s="632"/>
      <c r="E152" s="646"/>
      <c r="F152" s="627"/>
      <c r="G152" s="627"/>
      <c r="H152" s="627"/>
      <c r="I152" s="627"/>
      <c r="J152" s="636"/>
      <c r="K152" s="627"/>
      <c r="L152" s="636"/>
      <c r="M152" s="636"/>
      <c r="N152" s="627"/>
      <c r="O152" s="636"/>
      <c r="P152" s="636"/>
      <c r="Q152" s="636"/>
      <c r="R152" s="615"/>
      <c r="S152" s="615"/>
      <c r="T152" s="615"/>
      <c r="U152" s="615"/>
      <c r="V152" s="615"/>
      <c r="W152" s="615"/>
      <c r="X152" s="615"/>
      <c r="Y152" s="615"/>
      <c r="Z152" s="615"/>
      <c r="AA152" s="615"/>
    </row>
    <row r="153" spans="1:27" ht="21">
      <c r="A153" s="628"/>
      <c r="B153" s="629" t="s">
        <v>1357</v>
      </c>
      <c r="C153" s="627"/>
      <c r="D153" s="632"/>
      <c r="E153" s="646"/>
      <c r="F153" s="627"/>
      <c r="G153" s="627"/>
      <c r="H153" s="627"/>
      <c r="I153" s="627"/>
      <c r="J153" s="636"/>
      <c r="K153" s="627"/>
      <c r="L153" s="636"/>
      <c r="M153" s="636"/>
      <c r="N153" s="627"/>
      <c r="O153" s="636"/>
      <c r="P153" s="636"/>
      <c r="Q153" s="636"/>
      <c r="R153" s="615"/>
      <c r="S153" s="615"/>
      <c r="T153" s="615"/>
      <c r="U153" s="615"/>
      <c r="V153" s="615"/>
      <c r="W153" s="615"/>
      <c r="X153" s="615"/>
      <c r="Y153" s="615"/>
      <c r="Z153" s="615"/>
      <c r="AA153" s="615"/>
    </row>
    <row r="154" spans="1:27" ht="21">
      <c r="A154" s="628"/>
      <c r="B154" s="629" t="s">
        <v>1358</v>
      </c>
      <c r="C154" s="627"/>
      <c r="D154" s="632"/>
      <c r="E154" s="646"/>
      <c r="F154" s="627"/>
      <c r="G154" s="627"/>
      <c r="H154" s="627"/>
      <c r="I154" s="627"/>
      <c r="J154" s="636"/>
      <c r="K154" s="627"/>
      <c r="L154" s="636"/>
      <c r="M154" s="636"/>
      <c r="N154" s="627"/>
      <c r="O154" s="636"/>
      <c r="P154" s="636"/>
      <c r="Q154" s="636"/>
      <c r="R154" s="615"/>
      <c r="S154" s="615"/>
      <c r="T154" s="615"/>
      <c r="U154" s="615"/>
      <c r="V154" s="615"/>
      <c r="W154" s="615"/>
      <c r="X154" s="615"/>
      <c r="Y154" s="615"/>
      <c r="Z154" s="615"/>
      <c r="AA154" s="615"/>
    </row>
    <row r="155" spans="1:27" ht="21">
      <c r="A155" s="628"/>
      <c r="B155" s="629" t="s">
        <v>1359</v>
      </c>
      <c r="C155" s="627"/>
      <c r="D155" s="632"/>
      <c r="E155" s="646"/>
      <c r="F155" s="627"/>
      <c r="G155" s="627"/>
      <c r="H155" s="627"/>
      <c r="I155" s="627"/>
      <c r="J155" s="636"/>
      <c r="K155" s="627"/>
      <c r="L155" s="636"/>
      <c r="M155" s="636"/>
      <c r="N155" s="627"/>
      <c r="O155" s="636"/>
      <c r="P155" s="636"/>
      <c r="Q155" s="636"/>
      <c r="R155" s="615"/>
      <c r="S155" s="615"/>
      <c r="T155" s="615"/>
      <c r="U155" s="615"/>
      <c r="V155" s="615"/>
      <c r="W155" s="615"/>
      <c r="X155" s="615"/>
      <c r="Y155" s="615"/>
      <c r="Z155" s="615"/>
      <c r="AA155" s="615"/>
    </row>
    <row r="156" spans="1:27" ht="21">
      <c r="A156" s="628"/>
      <c r="B156" s="631"/>
      <c r="C156" s="627"/>
      <c r="D156" s="632"/>
      <c r="E156" s="646"/>
      <c r="F156" s="627"/>
      <c r="G156" s="627"/>
      <c r="H156" s="627"/>
      <c r="I156" s="627"/>
      <c r="J156" s="636"/>
      <c r="K156" s="627"/>
      <c r="L156" s="636"/>
      <c r="M156" s="636"/>
      <c r="N156" s="627"/>
      <c r="O156" s="636"/>
      <c r="P156" s="636"/>
      <c r="Q156" s="636"/>
      <c r="R156" s="615"/>
      <c r="S156" s="615"/>
      <c r="T156" s="615"/>
      <c r="U156" s="615"/>
      <c r="V156" s="615"/>
      <c r="W156" s="615"/>
      <c r="X156" s="615"/>
      <c r="Y156" s="615"/>
      <c r="Z156" s="615"/>
      <c r="AA156" s="615"/>
    </row>
    <row r="157" spans="1:27" ht="21">
      <c r="A157" s="628"/>
      <c r="B157" s="625" t="s">
        <v>1360</v>
      </c>
      <c r="C157" s="626" t="s">
        <v>50</v>
      </c>
      <c r="D157" s="626" t="s">
        <v>867</v>
      </c>
      <c r="E157" s="627"/>
      <c r="F157" s="627"/>
      <c r="G157" s="627"/>
      <c r="H157" s="627"/>
      <c r="I157" s="627"/>
      <c r="J157" s="636"/>
      <c r="K157" s="627"/>
      <c r="L157" s="636"/>
      <c r="M157" s="636"/>
      <c r="N157" s="626" t="s">
        <v>870</v>
      </c>
      <c r="O157" s="636"/>
      <c r="P157" s="636"/>
      <c r="Q157" s="636"/>
      <c r="R157" s="615"/>
      <c r="S157" s="615"/>
      <c r="T157" s="615"/>
      <c r="U157" s="615"/>
      <c r="V157" s="615"/>
      <c r="W157" s="615"/>
      <c r="X157" s="615"/>
      <c r="Y157" s="615"/>
      <c r="Z157" s="615"/>
      <c r="AA157" s="615"/>
    </row>
    <row r="158" spans="1:27" ht="21">
      <c r="A158" s="762"/>
      <c r="B158" s="763" t="s">
        <v>1353</v>
      </c>
      <c r="C158" s="764"/>
      <c r="D158" s="765"/>
      <c r="E158" s="766">
        <v>7</v>
      </c>
      <c r="F158" s="767">
        <v>7</v>
      </c>
      <c r="G158" s="767" t="s">
        <v>16</v>
      </c>
      <c r="H158" s="767" t="s">
        <v>16</v>
      </c>
      <c r="I158" s="767">
        <v>17</v>
      </c>
      <c r="J158" s="767">
        <v>17</v>
      </c>
      <c r="K158" s="767" t="s">
        <v>16</v>
      </c>
      <c r="L158" s="767" t="s">
        <v>16</v>
      </c>
      <c r="M158" s="768"/>
      <c r="N158" s="764"/>
      <c r="O158" s="768"/>
      <c r="P158" s="768"/>
      <c r="Q158" s="768"/>
      <c r="R158" s="769"/>
      <c r="S158" s="769"/>
      <c r="T158" s="769"/>
      <c r="U158" s="769"/>
      <c r="V158" s="769"/>
      <c r="W158" s="769"/>
      <c r="X158" s="769"/>
      <c r="Y158" s="769"/>
      <c r="Z158" s="769"/>
      <c r="AA158" s="769"/>
    </row>
    <row r="159" spans="1:27" ht="21">
      <c r="A159" s="628"/>
      <c r="B159" s="629" t="s">
        <v>1354</v>
      </c>
      <c r="C159" s="627"/>
      <c r="D159" s="632"/>
      <c r="E159" s="646"/>
      <c r="F159" s="627"/>
      <c r="G159" s="627"/>
      <c r="H159" s="627"/>
      <c r="I159" s="627"/>
      <c r="J159" s="636"/>
      <c r="K159" s="627"/>
      <c r="L159" s="636"/>
      <c r="M159" s="636"/>
      <c r="N159" s="627"/>
      <c r="O159" s="636"/>
      <c r="P159" s="636"/>
      <c r="Q159" s="636"/>
      <c r="R159" s="615"/>
      <c r="S159" s="615"/>
      <c r="T159" s="615"/>
      <c r="U159" s="615"/>
      <c r="V159" s="615"/>
      <c r="W159" s="615"/>
      <c r="X159" s="615"/>
      <c r="Y159" s="615"/>
      <c r="Z159" s="615"/>
      <c r="AA159" s="615"/>
    </row>
    <row r="160" spans="1:27" ht="21">
      <c r="A160" s="628"/>
      <c r="B160" s="629" t="s">
        <v>1355</v>
      </c>
      <c r="C160" s="627"/>
      <c r="D160" s="632"/>
      <c r="E160" s="646"/>
      <c r="F160" s="627"/>
      <c r="G160" s="627"/>
      <c r="H160" s="627"/>
      <c r="I160" s="627"/>
      <c r="J160" s="636"/>
      <c r="K160" s="627"/>
      <c r="L160" s="636"/>
      <c r="M160" s="636"/>
      <c r="N160" s="627"/>
      <c r="O160" s="636"/>
      <c r="P160" s="636"/>
      <c r="Q160" s="636"/>
      <c r="R160" s="615"/>
      <c r="S160" s="615"/>
      <c r="T160" s="615"/>
      <c r="U160" s="615"/>
      <c r="V160" s="615"/>
      <c r="W160" s="615"/>
      <c r="X160" s="615"/>
      <c r="Y160" s="615"/>
      <c r="Z160" s="615"/>
      <c r="AA160" s="615"/>
    </row>
    <row r="161" spans="1:27" ht="21">
      <c r="A161" s="628"/>
      <c r="B161" s="629" t="s">
        <v>1356</v>
      </c>
      <c r="C161" s="627"/>
      <c r="D161" s="632"/>
      <c r="E161" s="646"/>
      <c r="F161" s="627"/>
      <c r="G161" s="627"/>
      <c r="H161" s="627"/>
      <c r="I161" s="627"/>
      <c r="J161" s="636"/>
      <c r="K161" s="627"/>
      <c r="L161" s="636"/>
      <c r="M161" s="636"/>
      <c r="N161" s="627"/>
      <c r="O161" s="636"/>
      <c r="P161" s="636"/>
      <c r="Q161" s="636"/>
      <c r="R161" s="615"/>
      <c r="S161" s="615"/>
      <c r="T161" s="615"/>
      <c r="U161" s="615"/>
      <c r="V161" s="615"/>
      <c r="W161" s="615"/>
      <c r="X161" s="615"/>
      <c r="Y161" s="615"/>
      <c r="Z161" s="615"/>
      <c r="AA161" s="615"/>
    </row>
    <row r="162" spans="1:27" ht="21">
      <c r="A162" s="628"/>
      <c r="B162" s="629" t="s">
        <v>1357</v>
      </c>
      <c r="C162" s="627"/>
      <c r="D162" s="632"/>
      <c r="E162" s="646"/>
      <c r="F162" s="627"/>
      <c r="G162" s="627"/>
      <c r="H162" s="627"/>
      <c r="I162" s="627"/>
      <c r="J162" s="636"/>
      <c r="K162" s="627"/>
      <c r="L162" s="636"/>
      <c r="M162" s="636"/>
      <c r="N162" s="627"/>
      <c r="O162" s="636"/>
      <c r="P162" s="636"/>
      <c r="Q162" s="636"/>
      <c r="R162" s="615"/>
      <c r="S162" s="615"/>
      <c r="T162" s="615"/>
      <c r="U162" s="615"/>
      <c r="V162" s="615"/>
      <c r="W162" s="615"/>
      <c r="X162" s="615"/>
      <c r="Y162" s="615"/>
      <c r="Z162" s="615"/>
      <c r="AA162" s="615"/>
    </row>
    <row r="163" spans="1:27" ht="21">
      <c r="A163" s="628"/>
      <c r="B163" s="629" t="s">
        <v>1358</v>
      </c>
      <c r="C163" s="627"/>
      <c r="D163" s="632"/>
      <c r="E163" s="646"/>
      <c r="F163" s="627"/>
      <c r="G163" s="627"/>
      <c r="H163" s="627"/>
      <c r="I163" s="627"/>
      <c r="J163" s="636"/>
      <c r="K163" s="627"/>
      <c r="L163" s="636"/>
      <c r="M163" s="636"/>
      <c r="N163" s="627"/>
      <c r="O163" s="636"/>
      <c r="P163" s="636"/>
      <c r="Q163" s="636"/>
      <c r="R163" s="615"/>
      <c r="S163" s="615"/>
      <c r="T163" s="615"/>
      <c r="U163" s="615"/>
      <c r="V163" s="615"/>
      <c r="W163" s="615"/>
      <c r="X163" s="615"/>
      <c r="Y163" s="615"/>
      <c r="Z163" s="615"/>
      <c r="AA163" s="615"/>
    </row>
    <row r="164" spans="1:27" ht="21">
      <c r="A164" s="628"/>
      <c r="B164" s="629" t="s">
        <v>1359</v>
      </c>
      <c r="C164" s="627"/>
      <c r="D164" s="632"/>
      <c r="E164" s="646"/>
      <c r="F164" s="627"/>
      <c r="G164" s="627"/>
      <c r="H164" s="627"/>
      <c r="I164" s="627"/>
      <c r="J164" s="636"/>
      <c r="K164" s="627"/>
      <c r="L164" s="636"/>
      <c r="M164" s="636"/>
      <c r="N164" s="627"/>
      <c r="O164" s="636"/>
      <c r="P164" s="636"/>
      <c r="Q164" s="636"/>
      <c r="R164" s="615"/>
      <c r="S164" s="615"/>
      <c r="T164" s="615"/>
      <c r="U164" s="615"/>
      <c r="V164" s="615"/>
      <c r="W164" s="615"/>
      <c r="X164" s="615"/>
      <c r="Y164" s="615"/>
      <c r="Z164" s="615"/>
      <c r="AA164" s="615"/>
    </row>
    <row r="165" spans="1:27" ht="21">
      <c r="A165" s="628"/>
      <c r="B165" s="631"/>
      <c r="C165" s="627"/>
      <c r="D165" s="632"/>
      <c r="E165" s="646"/>
      <c r="F165" s="627"/>
      <c r="G165" s="627"/>
      <c r="H165" s="627"/>
      <c r="I165" s="627"/>
      <c r="J165" s="636"/>
      <c r="K165" s="627"/>
      <c r="L165" s="636"/>
      <c r="M165" s="636"/>
      <c r="N165" s="627"/>
      <c r="O165" s="636"/>
      <c r="P165" s="636"/>
      <c r="Q165" s="636"/>
      <c r="R165" s="615"/>
      <c r="S165" s="615"/>
      <c r="T165" s="615"/>
      <c r="U165" s="615"/>
      <c r="V165" s="615"/>
      <c r="W165" s="615"/>
      <c r="X165" s="615"/>
      <c r="Y165" s="615"/>
      <c r="Z165" s="615"/>
      <c r="AA165" s="615"/>
    </row>
    <row r="166" spans="1:27" ht="21">
      <c r="A166" s="628"/>
      <c r="B166" s="625" t="s">
        <v>1361</v>
      </c>
      <c r="C166" s="626" t="s">
        <v>50</v>
      </c>
      <c r="D166" s="626" t="s">
        <v>867</v>
      </c>
      <c r="E166" s="627"/>
      <c r="F166" s="627"/>
      <c r="G166" s="627"/>
      <c r="H166" s="627"/>
      <c r="I166" s="627"/>
      <c r="J166" s="636"/>
      <c r="K166" s="627"/>
      <c r="L166" s="636"/>
      <c r="M166" s="636"/>
      <c r="N166" s="626" t="s">
        <v>870</v>
      </c>
      <c r="O166" s="636"/>
      <c r="P166" s="636"/>
      <c r="Q166" s="636"/>
      <c r="R166" s="615"/>
      <c r="S166" s="615"/>
      <c r="T166" s="615"/>
      <c r="U166" s="615"/>
      <c r="V166" s="615"/>
      <c r="W166" s="615"/>
      <c r="X166" s="615"/>
      <c r="Y166" s="615"/>
      <c r="Z166" s="615"/>
      <c r="AA166" s="615"/>
    </row>
    <row r="167" spans="1:27" ht="21">
      <c r="A167" s="762"/>
      <c r="B167" s="763" t="s">
        <v>1362</v>
      </c>
      <c r="C167" s="764"/>
      <c r="D167" s="765"/>
      <c r="E167" s="766">
        <v>1</v>
      </c>
      <c r="F167" s="767">
        <v>1</v>
      </c>
      <c r="G167" s="767" t="s">
        <v>16</v>
      </c>
      <c r="H167" s="767" t="s">
        <v>16</v>
      </c>
      <c r="I167" s="767">
        <v>4</v>
      </c>
      <c r="J167" s="767">
        <v>4</v>
      </c>
      <c r="K167" s="767" t="s">
        <v>16</v>
      </c>
      <c r="L167" s="767" t="s">
        <v>16</v>
      </c>
      <c r="M167" s="768"/>
      <c r="N167" s="764"/>
      <c r="O167" s="768"/>
      <c r="P167" s="768"/>
      <c r="Q167" s="768"/>
      <c r="R167" s="769"/>
      <c r="S167" s="769"/>
      <c r="T167" s="769"/>
      <c r="U167" s="769"/>
      <c r="V167" s="769"/>
      <c r="W167" s="769"/>
      <c r="X167" s="769"/>
      <c r="Y167" s="769"/>
      <c r="Z167" s="769"/>
      <c r="AA167" s="769"/>
    </row>
    <row r="168" spans="1:27" ht="21">
      <c r="A168" s="628"/>
      <c r="B168" s="629" t="s">
        <v>1363</v>
      </c>
      <c r="C168" s="627"/>
      <c r="D168" s="632"/>
      <c r="E168" s="646"/>
      <c r="F168" s="627"/>
      <c r="G168" s="627"/>
      <c r="H168" s="627"/>
      <c r="I168" s="627"/>
      <c r="J168" s="636"/>
      <c r="K168" s="627"/>
      <c r="L168" s="636"/>
      <c r="M168" s="636"/>
      <c r="N168" s="627"/>
      <c r="O168" s="636"/>
      <c r="P168" s="636"/>
      <c r="Q168" s="636"/>
      <c r="R168" s="615"/>
      <c r="S168" s="615"/>
      <c r="T168" s="615"/>
      <c r="U168" s="615"/>
      <c r="V168" s="615"/>
      <c r="W168" s="615"/>
      <c r="X168" s="615"/>
      <c r="Y168" s="615"/>
      <c r="Z168" s="615"/>
      <c r="AA168" s="615"/>
    </row>
    <row r="169" spans="1:27" ht="21">
      <c r="A169" s="628"/>
      <c r="B169" s="631"/>
      <c r="C169" s="627"/>
      <c r="D169" s="632"/>
      <c r="E169" s="646"/>
      <c r="F169" s="627"/>
      <c r="G169" s="627"/>
      <c r="H169" s="627"/>
      <c r="I169" s="627"/>
      <c r="J169" s="636"/>
      <c r="K169" s="627"/>
      <c r="L169" s="636"/>
      <c r="M169" s="636"/>
      <c r="N169" s="627"/>
      <c r="O169" s="636"/>
      <c r="P169" s="636"/>
      <c r="Q169" s="636"/>
      <c r="R169" s="615"/>
      <c r="S169" s="615"/>
      <c r="T169" s="615"/>
      <c r="U169" s="615"/>
      <c r="V169" s="615"/>
      <c r="W169" s="615"/>
      <c r="X169" s="615"/>
      <c r="Y169" s="615"/>
      <c r="Z169" s="615"/>
      <c r="AA169" s="615"/>
    </row>
    <row r="170" spans="1:27" ht="21">
      <c r="A170" s="628"/>
      <c r="B170" s="625" t="s">
        <v>1364</v>
      </c>
      <c r="C170" s="626" t="s">
        <v>50</v>
      </c>
      <c r="D170" s="626" t="s">
        <v>793</v>
      </c>
      <c r="E170" s="636"/>
      <c r="F170" s="636"/>
      <c r="G170" s="636"/>
      <c r="H170" s="636"/>
      <c r="I170" s="636"/>
      <c r="J170" s="636"/>
      <c r="K170" s="636"/>
      <c r="L170" s="636"/>
      <c r="M170" s="636"/>
      <c r="N170" s="626" t="s">
        <v>858</v>
      </c>
      <c r="O170" s="636"/>
      <c r="P170" s="636"/>
      <c r="Q170" s="636"/>
      <c r="R170" s="615"/>
      <c r="S170" s="615"/>
      <c r="T170" s="615"/>
      <c r="U170" s="615"/>
      <c r="V170" s="615"/>
      <c r="W170" s="615"/>
      <c r="X170" s="615"/>
      <c r="Y170" s="615"/>
      <c r="Z170" s="615"/>
      <c r="AA170" s="615"/>
    </row>
    <row r="171" spans="1:27" ht="21">
      <c r="A171" s="628"/>
      <c r="B171" s="629" t="s">
        <v>1365</v>
      </c>
      <c r="C171" s="627"/>
      <c r="D171" s="632"/>
      <c r="E171" s="645">
        <v>110</v>
      </c>
      <c r="F171" s="626">
        <v>110</v>
      </c>
      <c r="G171" s="626">
        <v>109</v>
      </c>
      <c r="H171" s="626">
        <v>109</v>
      </c>
      <c r="I171" s="626">
        <v>124</v>
      </c>
      <c r="J171" s="626">
        <v>124</v>
      </c>
      <c r="K171" s="626">
        <v>124</v>
      </c>
      <c r="L171" s="626">
        <v>124</v>
      </c>
      <c r="M171" s="636"/>
      <c r="N171" s="627"/>
      <c r="O171" s="636"/>
      <c r="P171" s="636"/>
      <c r="Q171" s="636"/>
      <c r="R171" s="615"/>
      <c r="S171" s="615"/>
      <c r="T171" s="615"/>
      <c r="U171" s="615"/>
      <c r="V171" s="615"/>
      <c r="W171" s="615"/>
      <c r="X171" s="615"/>
      <c r="Y171" s="615"/>
      <c r="Z171" s="615"/>
      <c r="AA171" s="615"/>
    </row>
    <row r="172" spans="1:27" ht="21">
      <c r="A172" s="628"/>
      <c r="B172" s="636"/>
      <c r="C172" s="627"/>
      <c r="D172" s="632"/>
      <c r="E172" s="633"/>
      <c r="F172" s="636"/>
      <c r="G172" s="636"/>
      <c r="H172" s="636"/>
      <c r="I172" s="636"/>
      <c r="J172" s="636"/>
      <c r="K172" s="636"/>
      <c r="L172" s="636"/>
      <c r="M172" s="636"/>
      <c r="N172" s="627"/>
      <c r="O172" s="636"/>
      <c r="P172" s="636"/>
      <c r="Q172" s="636"/>
      <c r="R172" s="615"/>
      <c r="S172" s="615"/>
      <c r="T172" s="615"/>
      <c r="U172" s="615"/>
      <c r="V172" s="615"/>
      <c r="W172" s="615"/>
      <c r="X172" s="615"/>
      <c r="Y172" s="615"/>
      <c r="Z172" s="615"/>
      <c r="AA172" s="615"/>
    </row>
    <row r="173" spans="1:27" ht="21">
      <c r="A173" s="628"/>
      <c r="B173" s="625" t="s">
        <v>1366</v>
      </c>
      <c r="C173" s="627"/>
      <c r="D173" s="632"/>
      <c r="E173" s="633"/>
      <c r="F173" s="636"/>
      <c r="G173" s="636"/>
      <c r="H173" s="636"/>
      <c r="I173" s="636"/>
      <c r="J173" s="636"/>
      <c r="K173" s="636"/>
      <c r="L173" s="636"/>
      <c r="M173" s="636"/>
      <c r="N173" s="626" t="s">
        <v>823</v>
      </c>
      <c r="O173" s="636"/>
      <c r="P173" s="636"/>
      <c r="Q173" s="636"/>
      <c r="R173" s="615"/>
      <c r="S173" s="615"/>
      <c r="T173" s="615"/>
      <c r="U173" s="615"/>
      <c r="V173" s="615"/>
      <c r="W173" s="615"/>
      <c r="X173" s="615"/>
      <c r="Y173" s="615"/>
      <c r="Z173" s="615"/>
      <c r="AA173" s="615"/>
    </row>
    <row r="174" spans="1:27" ht="21">
      <c r="A174" s="628"/>
      <c r="B174" s="625" t="s">
        <v>1367</v>
      </c>
      <c r="C174" s="627"/>
      <c r="D174" s="632"/>
      <c r="E174" s="633"/>
      <c r="F174" s="636"/>
      <c r="G174" s="636"/>
      <c r="H174" s="636"/>
      <c r="I174" s="636"/>
      <c r="J174" s="636"/>
      <c r="K174" s="636"/>
      <c r="L174" s="636"/>
      <c r="M174" s="636"/>
      <c r="N174" s="627"/>
      <c r="O174" s="636"/>
      <c r="P174" s="636"/>
      <c r="Q174" s="636"/>
      <c r="R174" s="615"/>
      <c r="S174" s="615"/>
      <c r="T174" s="615"/>
      <c r="U174" s="615"/>
      <c r="V174" s="615"/>
      <c r="W174" s="615"/>
      <c r="X174" s="615"/>
      <c r="Y174" s="615"/>
      <c r="Z174" s="615"/>
      <c r="AA174" s="615"/>
    </row>
    <row r="175" spans="1:27" ht="21">
      <c r="A175" s="628"/>
      <c r="B175" s="625" t="s">
        <v>1368</v>
      </c>
      <c r="C175" s="626" t="s">
        <v>50</v>
      </c>
      <c r="D175" s="626" t="s">
        <v>867</v>
      </c>
      <c r="E175" s="636"/>
      <c r="F175" s="636"/>
      <c r="G175" s="636"/>
      <c r="H175" s="636"/>
      <c r="I175" s="636"/>
      <c r="J175" s="636"/>
      <c r="K175" s="636"/>
      <c r="L175" s="636"/>
      <c r="M175" s="636"/>
      <c r="N175" s="627"/>
      <c r="O175" s="636"/>
      <c r="P175" s="636"/>
      <c r="Q175" s="636"/>
      <c r="R175" s="615"/>
      <c r="S175" s="615"/>
      <c r="T175" s="615"/>
      <c r="U175" s="615"/>
      <c r="V175" s="615"/>
      <c r="W175" s="615"/>
      <c r="X175" s="615"/>
      <c r="Y175" s="615"/>
      <c r="Z175" s="615"/>
      <c r="AA175" s="615"/>
    </row>
    <row r="176" spans="1:27" ht="21">
      <c r="A176" s="628"/>
      <c r="B176" s="629" t="s">
        <v>888</v>
      </c>
      <c r="C176" s="627"/>
      <c r="D176" s="632"/>
      <c r="E176" s="645" t="s">
        <v>16</v>
      </c>
      <c r="F176" s="626" t="s">
        <v>16</v>
      </c>
      <c r="G176" s="626">
        <v>37</v>
      </c>
      <c r="H176" s="626">
        <v>37</v>
      </c>
      <c r="I176" s="626" t="s">
        <v>16</v>
      </c>
      <c r="J176" s="626" t="s">
        <v>16</v>
      </c>
      <c r="K176" s="626">
        <v>37</v>
      </c>
      <c r="L176" s="626">
        <v>37</v>
      </c>
      <c r="M176" s="636"/>
      <c r="N176" s="627"/>
      <c r="O176" s="636"/>
      <c r="P176" s="636"/>
      <c r="Q176" s="636"/>
      <c r="R176" s="615"/>
      <c r="S176" s="615"/>
      <c r="T176" s="615"/>
      <c r="U176" s="615"/>
      <c r="V176" s="615"/>
      <c r="W176" s="615"/>
      <c r="X176" s="615"/>
      <c r="Y176" s="615"/>
      <c r="Z176" s="615"/>
      <c r="AA176" s="615"/>
    </row>
    <row r="177" spans="1:27" ht="21">
      <c r="A177" s="628"/>
      <c r="B177" s="629" t="s">
        <v>889</v>
      </c>
      <c r="C177" s="627"/>
      <c r="D177" s="632"/>
      <c r="E177" s="633"/>
      <c r="F177" s="636"/>
      <c r="G177" s="636"/>
      <c r="H177" s="636"/>
      <c r="I177" s="636"/>
      <c r="J177" s="636"/>
      <c r="K177" s="636"/>
      <c r="L177" s="636"/>
      <c r="M177" s="636"/>
      <c r="N177" s="627"/>
      <c r="O177" s="636"/>
      <c r="P177" s="636"/>
      <c r="Q177" s="636"/>
      <c r="R177" s="615"/>
      <c r="S177" s="615"/>
      <c r="T177" s="615"/>
      <c r="U177" s="615"/>
      <c r="V177" s="615"/>
      <c r="W177" s="615"/>
      <c r="X177" s="615"/>
      <c r="Y177" s="615"/>
      <c r="Z177" s="615"/>
      <c r="AA177" s="615"/>
    </row>
    <row r="178" spans="1:27" ht="21">
      <c r="A178" s="628"/>
      <c r="B178" s="629" t="s">
        <v>890</v>
      </c>
      <c r="C178" s="627"/>
      <c r="D178" s="632"/>
      <c r="E178" s="633"/>
      <c r="F178" s="636"/>
      <c r="G178" s="636"/>
      <c r="H178" s="636"/>
      <c r="I178" s="636"/>
      <c r="J178" s="636"/>
      <c r="K178" s="636"/>
      <c r="L178" s="636"/>
      <c r="M178" s="636"/>
      <c r="N178" s="627"/>
      <c r="O178" s="636"/>
      <c r="P178" s="636"/>
      <c r="Q178" s="636"/>
      <c r="R178" s="615"/>
      <c r="S178" s="615"/>
      <c r="T178" s="615"/>
      <c r="U178" s="615"/>
      <c r="V178" s="615"/>
      <c r="W178" s="615"/>
      <c r="X178" s="615"/>
      <c r="Y178" s="615"/>
      <c r="Z178" s="615"/>
      <c r="AA178" s="615"/>
    </row>
    <row r="179" spans="1:27" ht="21">
      <c r="A179" s="628"/>
      <c r="B179" s="629" t="s">
        <v>891</v>
      </c>
      <c r="C179" s="627"/>
      <c r="D179" s="632"/>
      <c r="E179" s="633"/>
      <c r="F179" s="636"/>
      <c r="G179" s="636"/>
      <c r="H179" s="636"/>
      <c r="I179" s="636"/>
      <c r="J179" s="636"/>
      <c r="K179" s="636"/>
      <c r="L179" s="636"/>
      <c r="M179" s="636"/>
      <c r="N179" s="627"/>
      <c r="O179" s="636"/>
      <c r="P179" s="636"/>
      <c r="Q179" s="636"/>
      <c r="R179" s="615"/>
      <c r="S179" s="615"/>
      <c r="T179" s="615"/>
      <c r="U179" s="615"/>
      <c r="V179" s="615"/>
      <c r="W179" s="615"/>
      <c r="X179" s="615"/>
      <c r="Y179" s="615"/>
      <c r="Z179" s="615"/>
      <c r="AA179" s="615"/>
    </row>
    <row r="180" spans="1:27" ht="21">
      <c r="A180" s="628"/>
      <c r="B180" s="629" t="s">
        <v>892</v>
      </c>
      <c r="C180" s="627"/>
      <c r="D180" s="632"/>
      <c r="E180" s="633"/>
      <c r="F180" s="636"/>
      <c r="G180" s="636"/>
      <c r="H180" s="636"/>
      <c r="I180" s="636"/>
      <c r="J180" s="636"/>
      <c r="K180" s="636"/>
      <c r="L180" s="636"/>
      <c r="M180" s="636"/>
      <c r="N180" s="627"/>
      <c r="O180" s="636"/>
      <c r="P180" s="636"/>
      <c r="Q180" s="636"/>
      <c r="R180" s="615"/>
      <c r="S180" s="615"/>
      <c r="T180" s="615"/>
      <c r="U180" s="615"/>
      <c r="V180" s="615"/>
      <c r="W180" s="615"/>
      <c r="X180" s="615"/>
      <c r="Y180" s="615"/>
      <c r="Z180" s="615"/>
      <c r="AA180" s="615"/>
    </row>
    <row r="181" spans="1:27" ht="21">
      <c r="A181" s="628"/>
      <c r="B181" s="629" t="s">
        <v>893</v>
      </c>
      <c r="C181" s="627"/>
      <c r="D181" s="632"/>
      <c r="E181" s="633"/>
      <c r="F181" s="636"/>
      <c r="G181" s="636"/>
      <c r="H181" s="636"/>
      <c r="I181" s="636"/>
      <c r="J181" s="636"/>
      <c r="K181" s="636"/>
      <c r="L181" s="636"/>
      <c r="M181" s="636"/>
      <c r="N181" s="627"/>
      <c r="O181" s="636"/>
      <c r="P181" s="636"/>
      <c r="Q181" s="636"/>
      <c r="R181" s="615"/>
      <c r="S181" s="615"/>
      <c r="T181" s="615"/>
      <c r="U181" s="615"/>
      <c r="V181" s="615"/>
      <c r="W181" s="615"/>
      <c r="X181" s="615"/>
      <c r="Y181" s="615"/>
      <c r="Z181" s="615"/>
      <c r="AA181" s="615"/>
    </row>
    <row r="182" spans="1:27" ht="21">
      <c r="A182" s="628"/>
      <c r="B182" s="629" t="s">
        <v>894</v>
      </c>
      <c r="C182" s="627"/>
      <c r="D182" s="632"/>
      <c r="E182" s="633"/>
      <c r="F182" s="636"/>
      <c r="G182" s="636"/>
      <c r="H182" s="636"/>
      <c r="I182" s="636"/>
      <c r="J182" s="636"/>
      <c r="K182" s="636"/>
      <c r="L182" s="636"/>
      <c r="M182" s="636"/>
      <c r="N182" s="627"/>
      <c r="O182" s="636"/>
      <c r="P182" s="636"/>
      <c r="Q182" s="636"/>
      <c r="R182" s="615"/>
      <c r="S182" s="615"/>
      <c r="T182" s="615"/>
      <c r="U182" s="615"/>
      <c r="V182" s="615"/>
      <c r="W182" s="615"/>
      <c r="X182" s="615"/>
      <c r="Y182" s="615"/>
      <c r="Z182" s="615"/>
      <c r="AA182" s="615"/>
    </row>
    <row r="183" spans="1:27" ht="21">
      <c r="A183" s="628"/>
      <c r="B183" s="629" t="s">
        <v>895</v>
      </c>
      <c r="C183" s="627"/>
      <c r="D183" s="632"/>
      <c r="E183" s="633"/>
      <c r="F183" s="636"/>
      <c r="G183" s="636"/>
      <c r="H183" s="636"/>
      <c r="I183" s="636"/>
      <c r="J183" s="636"/>
      <c r="K183" s="636"/>
      <c r="L183" s="636"/>
      <c r="M183" s="636"/>
      <c r="N183" s="627"/>
      <c r="O183" s="636"/>
      <c r="P183" s="636"/>
      <c r="Q183" s="636"/>
      <c r="R183" s="615"/>
      <c r="S183" s="615"/>
      <c r="T183" s="615"/>
      <c r="U183" s="615"/>
      <c r="V183" s="615"/>
      <c r="W183" s="615"/>
      <c r="X183" s="615"/>
      <c r="Y183" s="615"/>
      <c r="Z183" s="615"/>
      <c r="AA183" s="615"/>
    </row>
    <row r="184" spans="1:27" ht="26.25" customHeight="1">
      <c r="A184" s="630"/>
      <c r="B184" s="659"/>
      <c r="C184" s="627"/>
      <c r="D184" s="627"/>
      <c r="E184" s="636"/>
      <c r="F184" s="636"/>
      <c r="G184" s="636"/>
      <c r="H184" s="636"/>
      <c r="I184" s="636"/>
      <c r="J184" s="636"/>
      <c r="K184" s="636"/>
      <c r="L184" s="636"/>
      <c r="M184" s="636"/>
      <c r="N184" s="627"/>
      <c r="O184" s="636"/>
      <c r="P184" s="636"/>
      <c r="Q184" s="636"/>
      <c r="R184" s="615"/>
      <c r="S184" s="615"/>
      <c r="T184" s="615"/>
      <c r="U184" s="615"/>
      <c r="V184" s="615"/>
      <c r="W184" s="615"/>
      <c r="X184" s="615"/>
      <c r="Y184" s="615"/>
      <c r="Z184" s="615"/>
      <c r="AA184" s="615"/>
    </row>
    <row r="185" spans="1:27" ht="21">
      <c r="A185" s="630"/>
      <c r="B185" s="625" t="s">
        <v>1369</v>
      </c>
      <c r="C185" s="626" t="s">
        <v>50</v>
      </c>
      <c r="D185" s="626" t="s">
        <v>867</v>
      </c>
      <c r="E185" s="636"/>
      <c r="F185" s="636"/>
      <c r="G185" s="636"/>
      <c r="H185" s="636"/>
      <c r="I185" s="636"/>
      <c r="J185" s="636"/>
      <c r="K185" s="636"/>
      <c r="L185" s="636"/>
      <c r="M185" s="636"/>
      <c r="N185" s="626" t="s">
        <v>823</v>
      </c>
      <c r="O185" s="636"/>
      <c r="P185" s="636"/>
      <c r="Q185" s="636"/>
      <c r="R185" s="615"/>
      <c r="S185" s="615"/>
      <c r="T185" s="615"/>
      <c r="U185" s="615"/>
      <c r="V185" s="615"/>
      <c r="W185" s="615"/>
      <c r="X185" s="615"/>
      <c r="Y185" s="615"/>
      <c r="Z185" s="615"/>
      <c r="AA185" s="615"/>
    </row>
    <row r="186" spans="1:27" ht="21">
      <c r="A186" s="630"/>
      <c r="B186" s="629" t="s">
        <v>897</v>
      </c>
      <c r="C186" s="627"/>
      <c r="D186" s="627"/>
      <c r="E186" s="626">
        <v>863.74</v>
      </c>
      <c r="F186" s="626">
        <v>863.74</v>
      </c>
      <c r="G186" s="626" t="s">
        <v>16</v>
      </c>
      <c r="H186" s="626" t="s">
        <v>16</v>
      </c>
      <c r="I186" s="626">
        <v>863.74</v>
      </c>
      <c r="J186" s="626">
        <v>863.74</v>
      </c>
      <c r="K186" s="626" t="s">
        <v>16</v>
      </c>
      <c r="L186" s="626" t="s">
        <v>16</v>
      </c>
      <c r="M186" s="636"/>
      <c r="N186" s="627"/>
      <c r="O186" s="636"/>
      <c r="P186" s="636"/>
      <c r="Q186" s="636"/>
      <c r="R186" s="615"/>
      <c r="S186" s="615"/>
      <c r="T186" s="615"/>
      <c r="U186" s="615"/>
      <c r="V186" s="615"/>
      <c r="W186" s="615"/>
      <c r="X186" s="615"/>
      <c r="Y186" s="615"/>
      <c r="Z186" s="615"/>
      <c r="AA186" s="615"/>
    </row>
    <row r="187" spans="1:27" ht="21">
      <c r="A187" s="628"/>
      <c r="B187" s="629" t="s">
        <v>825</v>
      </c>
      <c r="C187" s="627"/>
      <c r="D187" s="627"/>
      <c r="E187" s="626">
        <v>56.2</v>
      </c>
      <c r="F187" s="626">
        <v>56.2</v>
      </c>
      <c r="G187" s="626" t="s">
        <v>16</v>
      </c>
      <c r="H187" s="626" t="s">
        <v>16</v>
      </c>
      <c r="I187" s="626">
        <v>56.2</v>
      </c>
      <c r="J187" s="626">
        <v>56.2</v>
      </c>
      <c r="K187" s="626" t="s">
        <v>16</v>
      </c>
      <c r="L187" s="626" t="s">
        <v>16</v>
      </c>
      <c r="M187" s="636"/>
      <c r="N187" s="627"/>
      <c r="O187" s="636"/>
      <c r="P187" s="636"/>
      <c r="Q187" s="636"/>
      <c r="R187" s="615"/>
      <c r="S187" s="615"/>
      <c r="T187" s="615"/>
      <c r="U187" s="615"/>
      <c r="V187" s="615"/>
      <c r="W187" s="615"/>
      <c r="X187" s="615"/>
      <c r="Y187" s="615"/>
      <c r="Z187" s="615"/>
      <c r="AA187" s="615"/>
    </row>
    <row r="188" spans="1:27" ht="21">
      <c r="A188" s="628"/>
      <c r="B188" s="629" t="s">
        <v>840</v>
      </c>
      <c r="C188" s="627"/>
      <c r="D188" s="627"/>
      <c r="E188" s="626">
        <v>84.63</v>
      </c>
      <c r="F188" s="626">
        <v>84.63</v>
      </c>
      <c r="G188" s="626" t="s">
        <v>16</v>
      </c>
      <c r="H188" s="626" t="s">
        <v>16</v>
      </c>
      <c r="I188" s="626">
        <v>84.63</v>
      </c>
      <c r="J188" s="626">
        <v>84.63</v>
      </c>
      <c r="K188" s="626" t="s">
        <v>16</v>
      </c>
      <c r="L188" s="626" t="s">
        <v>16</v>
      </c>
      <c r="M188" s="636"/>
      <c r="N188" s="627"/>
      <c r="O188" s="636"/>
      <c r="P188" s="636"/>
      <c r="Q188" s="636"/>
      <c r="R188" s="615"/>
      <c r="S188" s="615"/>
      <c r="T188" s="615"/>
      <c r="U188" s="615"/>
      <c r="V188" s="615"/>
      <c r="W188" s="615"/>
      <c r="X188" s="615"/>
      <c r="Y188" s="615"/>
      <c r="Z188" s="615"/>
      <c r="AA188" s="615"/>
    </row>
    <row r="189" spans="1:27" ht="21">
      <c r="A189" s="628"/>
      <c r="B189" s="629" t="s">
        <v>841</v>
      </c>
      <c r="C189" s="627"/>
      <c r="D189" s="627"/>
      <c r="E189" s="626">
        <v>65.05</v>
      </c>
      <c r="F189" s="626">
        <v>65.05</v>
      </c>
      <c r="G189" s="626" t="s">
        <v>16</v>
      </c>
      <c r="H189" s="626" t="s">
        <v>16</v>
      </c>
      <c r="I189" s="626">
        <v>65.05</v>
      </c>
      <c r="J189" s="626">
        <v>65.05</v>
      </c>
      <c r="K189" s="626" t="s">
        <v>16</v>
      </c>
      <c r="L189" s="626" t="s">
        <v>16</v>
      </c>
      <c r="M189" s="636"/>
      <c r="N189" s="627"/>
      <c r="O189" s="636"/>
      <c r="P189" s="636"/>
      <c r="Q189" s="636"/>
      <c r="R189" s="615"/>
      <c r="S189" s="615"/>
      <c r="T189" s="615"/>
      <c r="U189" s="615"/>
      <c r="V189" s="615"/>
      <c r="W189" s="615"/>
      <c r="X189" s="615"/>
      <c r="Y189" s="615"/>
      <c r="Z189" s="615"/>
      <c r="AA189" s="615"/>
    </row>
    <row r="190" spans="1:27" ht="21">
      <c r="A190" s="628"/>
      <c r="B190" s="629" t="s">
        <v>828</v>
      </c>
      <c r="C190" s="627"/>
      <c r="D190" s="627"/>
      <c r="E190" s="626">
        <v>121.57</v>
      </c>
      <c r="F190" s="626">
        <v>121.57</v>
      </c>
      <c r="G190" s="626" t="s">
        <v>16</v>
      </c>
      <c r="H190" s="626" t="s">
        <v>16</v>
      </c>
      <c r="I190" s="626">
        <v>121.57</v>
      </c>
      <c r="J190" s="626">
        <v>121.57</v>
      </c>
      <c r="K190" s="626" t="s">
        <v>16</v>
      </c>
      <c r="L190" s="626" t="s">
        <v>16</v>
      </c>
      <c r="M190" s="636"/>
      <c r="N190" s="627"/>
      <c r="O190" s="636"/>
      <c r="P190" s="636"/>
      <c r="Q190" s="636"/>
      <c r="R190" s="615"/>
      <c r="S190" s="615"/>
      <c r="T190" s="615"/>
      <c r="U190" s="615"/>
      <c r="V190" s="615"/>
      <c r="W190" s="615"/>
      <c r="X190" s="615"/>
      <c r="Y190" s="615"/>
      <c r="Z190" s="615"/>
      <c r="AA190" s="615"/>
    </row>
    <row r="191" spans="1:27" ht="21">
      <c r="A191" s="628"/>
      <c r="B191" s="629" t="s">
        <v>829</v>
      </c>
      <c r="C191" s="627"/>
      <c r="D191" s="627"/>
      <c r="E191" s="626">
        <v>70.14</v>
      </c>
      <c r="F191" s="626">
        <v>70.14</v>
      </c>
      <c r="G191" s="626" t="s">
        <v>16</v>
      </c>
      <c r="H191" s="626" t="s">
        <v>16</v>
      </c>
      <c r="I191" s="626">
        <v>70.14</v>
      </c>
      <c r="J191" s="626">
        <v>70.14</v>
      </c>
      <c r="K191" s="626" t="s">
        <v>16</v>
      </c>
      <c r="L191" s="626" t="s">
        <v>16</v>
      </c>
      <c r="M191" s="636"/>
      <c r="N191" s="627"/>
      <c r="O191" s="636"/>
      <c r="P191" s="636"/>
      <c r="Q191" s="636"/>
      <c r="R191" s="615"/>
      <c r="S191" s="615"/>
      <c r="T191" s="615"/>
      <c r="U191" s="615"/>
      <c r="V191" s="615"/>
      <c r="W191" s="615"/>
      <c r="X191" s="615"/>
      <c r="Y191" s="615"/>
      <c r="Z191" s="615"/>
      <c r="AA191" s="615"/>
    </row>
    <row r="192" spans="1:27" ht="21">
      <c r="A192" s="628"/>
      <c r="B192" s="629" t="s">
        <v>830</v>
      </c>
      <c r="C192" s="627"/>
      <c r="D192" s="627"/>
      <c r="E192" s="626">
        <v>36.85</v>
      </c>
      <c r="F192" s="626">
        <v>36.85</v>
      </c>
      <c r="G192" s="626" t="s">
        <v>16</v>
      </c>
      <c r="H192" s="626" t="s">
        <v>16</v>
      </c>
      <c r="I192" s="626">
        <v>36.85</v>
      </c>
      <c r="J192" s="626">
        <v>36.85</v>
      </c>
      <c r="K192" s="626" t="s">
        <v>16</v>
      </c>
      <c r="L192" s="626" t="s">
        <v>16</v>
      </c>
      <c r="M192" s="636"/>
      <c r="N192" s="627"/>
      <c r="O192" s="636"/>
      <c r="P192" s="636"/>
      <c r="Q192" s="636"/>
      <c r="R192" s="615"/>
      <c r="S192" s="615"/>
      <c r="T192" s="615"/>
      <c r="U192" s="615"/>
      <c r="V192" s="615"/>
      <c r="W192" s="615"/>
      <c r="X192" s="615"/>
      <c r="Y192" s="615"/>
      <c r="Z192" s="615"/>
      <c r="AA192" s="615"/>
    </row>
    <row r="193" spans="1:27" ht="21">
      <c r="A193" s="628"/>
      <c r="B193" s="629" t="s">
        <v>831</v>
      </c>
      <c r="C193" s="627"/>
      <c r="D193" s="627"/>
      <c r="E193" s="626">
        <v>109.55</v>
      </c>
      <c r="F193" s="626">
        <v>109.55</v>
      </c>
      <c r="G193" s="626" t="s">
        <v>16</v>
      </c>
      <c r="H193" s="626" t="s">
        <v>16</v>
      </c>
      <c r="I193" s="626">
        <v>109.55</v>
      </c>
      <c r="J193" s="626">
        <v>109.55</v>
      </c>
      <c r="K193" s="626" t="s">
        <v>16</v>
      </c>
      <c r="L193" s="626" t="s">
        <v>16</v>
      </c>
      <c r="M193" s="636"/>
      <c r="N193" s="627"/>
      <c r="O193" s="636"/>
      <c r="P193" s="636"/>
      <c r="Q193" s="636"/>
      <c r="R193" s="615"/>
      <c r="S193" s="615"/>
      <c r="T193" s="615"/>
      <c r="U193" s="615"/>
      <c r="V193" s="615"/>
      <c r="W193" s="615"/>
      <c r="X193" s="615"/>
      <c r="Y193" s="615"/>
      <c r="Z193" s="615"/>
      <c r="AA193" s="615"/>
    </row>
    <row r="194" spans="1:27" ht="21">
      <c r="A194" s="628"/>
      <c r="B194" s="629" t="s">
        <v>832</v>
      </c>
      <c r="C194" s="627"/>
      <c r="D194" s="627"/>
      <c r="E194" s="626">
        <v>44.9</v>
      </c>
      <c r="F194" s="626">
        <v>44.9</v>
      </c>
      <c r="G194" s="626" t="s">
        <v>16</v>
      </c>
      <c r="H194" s="626" t="s">
        <v>16</v>
      </c>
      <c r="I194" s="626">
        <v>44.9</v>
      </c>
      <c r="J194" s="626">
        <v>44.9</v>
      </c>
      <c r="K194" s="626" t="s">
        <v>16</v>
      </c>
      <c r="L194" s="626" t="s">
        <v>16</v>
      </c>
      <c r="M194" s="636"/>
      <c r="N194" s="627"/>
      <c r="O194" s="636"/>
      <c r="P194" s="636"/>
      <c r="Q194" s="636"/>
      <c r="R194" s="615"/>
      <c r="S194" s="615"/>
      <c r="T194" s="615"/>
      <c r="U194" s="615"/>
      <c r="V194" s="615"/>
      <c r="W194" s="615"/>
      <c r="X194" s="615"/>
      <c r="Y194" s="615"/>
      <c r="Z194" s="615"/>
      <c r="AA194" s="615"/>
    </row>
    <row r="195" spans="1:27" ht="21">
      <c r="A195" s="628"/>
      <c r="B195" s="629" t="s">
        <v>833</v>
      </c>
      <c r="C195" s="627"/>
      <c r="D195" s="627"/>
      <c r="E195" s="626">
        <v>108.1</v>
      </c>
      <c r="F195" s="626">
        <v>108.1</v>
      </c>
      <c r="G195" s="626" t="s">
        <v>16</v>
      </c>
      <c r="H195" s="626" t="s">
        <v>16</v>
      </c>
      <c r="I195" s="626">
        <v>108.1</v>
      </c>
      <c r="J195" s="626">
        <v>108.1</v>
      </c>
      <c r="K195" s="626" t="s">
        <v>16</v>
      </c>
      <c r="L195" s="626" t="s">
        <v>16</v>
      </c>
      <c r="M195" s="636"/>
      <c r="N195" s="627"/>
      <c r="O195" s="636"/>
      <c r="P195" s="636"/>
      <c r="Q195" s="636"/>
      <c r="R195" s="615"/>
      <c r="S195" s="615"/>
      <c r="T195" s="615"/>
      <c r="U195" s="615"/>
      <c r="V195" s="615"/>
      <c r="W195" s="615"/>
      <c r="X195" s="615"/>
      <c r="Y195" s="615"/>
      <c r="Z195" s="615"/>
      <c r="AA195" s="615"/>
    </row>
    <row r="196" spans="1:27" ht="21">
      <c r="A196" s="628"/>
      <c r="B196" s="629" t="s">
        <v>834</v>
      </c>
      <c r="C196" s="627"/>
      <c r="D196" s="627"/>
      <c r="E196" s="626">
        <v>6.5</v>
      </c>
      <c r="F196" s="626">
        <v>6.5</v>
      </c>
      <c r="G196" s="626" t="s">
        <v>16</v>
      </c>
      <c r="H196" s="626" t="s">
        <v>16</v>
      </c>
      <c r="I196" s="626">
        <v>6.5</v>
      </c>
      <c r="J196" s="626">
        <v>6.5</v>
      </c>
      <c r="K196" s="626" t="s">
        <v>16</v>
      </c>
      <c r="L196" s="626" t="s">
        <v>16</v>
      </c>
      <c r="M196" s="636"/>
      <c r="N196" s="627"/>
      <c r="O196" s="636"/>
      <c r="P196" s="636"/>
      <c r="Q196" s="636"/>
      <c r="R196" s="615"/>
      <c r="S196" s="615"/>
      <c r="T196" s="615"/>
      <c r="U196" s="615"/>
      <c r="V196" s="615"/>
      <c r="W196" s="615"/>
      <c r="X196" s="615"/>
      <c r="Y196" s="615"/>
      <c r="Z196" s="615"/>
      <c r="AA196" s="615"/>
    </row>
    <row r="197" spans="1:27" ht="21">
      <c r="A197" s="628"/>
      <c r="B197" s="629" t="s">
        <v>835</v>
      </c>
      <c r="C197" s="627"/>
      <c r="D197" s="627"/>
      <c r="E197" s="626">
        <v>42</v>
      </c>
      <c r="F197" s="626">
        <v>42</v>
      </c>
      <c r="G197" s="626" t="s">
        <v>16</v>
      </c>
      <c r="H197" s="626" t="s">
        <v>16</v>
      </c>
      <c r="I197" s="626">
        <v>42</v>
      </c>
      <c r="J197" s="626">
        <v>42</v>
      </c>
      <c r="K197" s="626" t="s">
        <v>16</v>
      </c>
      <c r="L197" s="626" t="s">
        <v>16</v>
      </c>
      <c r="M197" s="636"/>
      <c r="N197" s="627"/>
      <c r="O197" s="636"/>
      <c r="P197" s="636"/>
      <c r="Q197" s="636"/>
      <c r="R197" s="615"/>
      <c r="S197" s="615"/>
      <c r="T197" s="615"/>
      <c r="U197" s="615"/>
      <c r="V197" s="615"/>
      <c r="W197" s="615"/>
      <c r="X197" s="615"/>
      <c r="Y197" s="615"/>
      <c r="Z197" s="615"/>
      <c r="AA197" s="615"/>
    </row>
    <row r="198" spans="1:27" ht="21">
      <c r="A198" s="628"/>
      <c r="B198" s="629" t="s">
        <v>836</v>
      </c>
      <c r="C198" s="627"/>
      <c r="D198" s="627"/>
      <c r="E198" s="626">
        <v>43.09</v>
      </c>
      <c r="F198" s="626">
        <v>43.09</v>
      </c>
      <c r="G198" s="626" t="s">
        <v>16</v>
      </c>
      <c r="H198" s="626" t="s">
        <v>16</v>
      </c>
      <c r="I198" s="626">
        <v>43.09</v>
      </c>
      <c r="J198" s="626">
        <v>43.09</v>
      </c>
      <c r="K198" s="626" t="s">
        <v>16</v>
      </c>
      <c r="L198" s="626" t="s">
        <v>16</v>
      </c>
      <c r="M198" s="636"/>
      <c r="N198" s="627"/>
      <c r="O198" s="636"/>
      <c r="P198" s="636"/>
      <c r="Q198" s="636"/>
      <c r="R198" s="615"/>
      <c r="S198" s="615"/>
      <c r="T198" s="615"/>
      <c r="U198" s="615"/>
      <c r="V198" s="615"/>
      <c r="W198" s="615"/>
      <c r="X198" s="615"/>
      <c r="Y198" s="615"/>
      <c r="Z198" s="615"/>
      <c r="AA198" s="615"/>
    </row>
    <row r="199" spans="1:27" ht="21">
      <c r="A199" s="628"/>
      <c r="B199" s="629" t="s">
        <v>837</v>
      </c>
      <c r="C199" s="627"/>
      <c r="D199" s="627"/>
      <c r="E199" s="626">
        <v>75.16</v>
      </c>
      <c r="F199" s="626">
        <v>75.16</v>
      </c>
      <c r="G199" s="626" t="s">
        <v>16</v>
      </c>
      <c r="H199" s="626" t="s">
        <v>16</v>
      </c>
      <c r="I199" s="626">
        <v>75.16</v>
      </c>
      <c r="J199" s="626">
        <v>75.16</v>
      </c>
      <c r="K199" s="626" t="s">
        <v>16</v>
      </c>
      <c r="L199" s="626" t="s">
        <v>16</v>
      </c>
      <c r="M199" s="636"/>
      <c r="N199" s="627"/>
      <c r="O199" s="636"/>
      <c r="P199" s="636"/>
      <c r="Q199" s="636"/>
      <c r="R199" s="615"/>
      <c r="S199" s="615"/>
      <c r="T199" s="615"/>
      <c r="U199" s="615"/>
      <c r="V199" s="615"/>
      <c r="W199" s="615"/>
      <c r="X199" s="615"/>
      <c r="Y199" s="615"/>
      <c r="Z199" s="615"/>
      <c r="AA199" s="615"/>
    </row>
    <row r="200" spans="1:27" ht="21">
      <c r="A200" s="628"/>
      <c r="B200" s="631"/>
      <c r="C200" s="627"/>
      <c r="D200" s="627"/>
      <c r="E200" s="631"/>
      <c r="F200" s="636"/>
      <c r="G200" s="631"/>
      <c r="H200" s="636"/>
      <c r="I200" s="631"/>
      <c r="J200" s="636"/>
      <c r="K200" s="631"/>
      <c r="L200" s="636"/>
      <c r="M200" s="636"/>
      <c r="N200" s="626" t="s">
        <v>823</v>
      </c>
      <c r="O200" s="636"/>
      <c r="P200" s="636"/>
      <c r="Q200" s="636"/>
      <c r="R200" s="615"/>
      <c r="S200" s="615"/>
      <c r="T200" s="615"/>
      <c r="U200" s="615"/>
      <c r="V200" s="615"/>
      <c r="W200" s="615"/>
      <c r="X200" s="615"/>
      <c r="Y200" s="615"/>
      <c r="Z200" s="615"/>
      <c r="AA200" s="615"/>
    </row>
    <row r="201" spans="1:27" ht="21">
      <c r="A201" s="628"/>
      <c r="B201" s="625" t="s">
        <v>1370</v>
      </c>
      <c r="C201" s="626" t="s">
        <v>50</v>
      </c>
      <c r="D201" s="626" t="s">
        <v>793</v>
      </c>
      <c r="E201" s="636"/>
      <c r="F201" s="636"/>
      <c r="G201" s="636"/>
      <c r="H201" s="636"/>
      <c r="I201" s="636"/>
      <c r="J201" s="636"/>
      <c r="K201" s="636"/>
      <c r="L201" s="636"/>
      <c r="M201" s="636"/>
      <c r="N201" s="627"/>
      <c r="O201" s="636"/>
      <c r="P201" s="636"/>
      <c r="Q201" s="636"/>
      <c r="R201" s="615"/>
      <c r="S201" s="615"/>
      <c r="T201" s="615"/>
      <c r="U201" s="615"/>
      <c r="V201" s="615"/>
      <c r="W201" s="615"/>
      <c r="X201" s="615"/>
      <c r="Y201" s="615"/>
      <c r="Z201" s="615"/>
      <c r="AA201" s="615"/>
    </row>
    <row r="202" spans="1:27" ht="21">
      <c r="A202" s="628"/>
      <c r="B202" s="629" t="s">
        <v>1371</v>
      </c>
      <c r="C202" s="627"/>
      <c r="D202" s="627"/>
      <c r="E202" s="626">
        <v>25</v>
      </c>
      <c r="F202" s="626">
        <v>25</v>
      </c>
      <c r="G202" s="626">
        <v>29</v>
      </c>
      <c r="H202" s="626">
        <v>29</v>
      </c>
      <c r="I202" s="626">
        <v>28</v>
      </c>
      <c r="J202" s="349">
        <v>28</v>
      </c>
      <c r="K202" s="626">
        <v>26</v>
      </c>
      <c r="L202" s="626">
        <v>26</v>
      </c>
      <c r="M202" s="636"/>
      <c r="N202" s="627"/>
      <c r="O202" s="636"/>
      <c r="P202" s="636"/>
      <c r="Q202" s="636"/>
      <c r="R202" s="615"/>
      <c r="S202" s="615"/>
      <c r="T202" s="615"/>
      <c r="U202" s="615"/>
      <c r="V202" s="615"/>
      <c r="W202" s="615"/>
      <c r="X202" s="615"/>
      <c r="Y202" s="615"/>
      <c r="Z202" s="615"/>
      <c r="AA202" s="615"/>
    </row>
    <row r="203" spans="1:27" ht="21">
      <c r="A203" s="628"/>
      <c r="B203" s="629" t="s">
        <v>1372</v>
      </c>
      <c r="C203" s="627"/>
      <c r="D203" s="627"/>
      <c r="E203" s="627"/>
      <c r="F203" s="636"/>
      <c r="G203" s="636"/>
      <c r="H203" s="636"/>
      <c r="I203" s="636"/>
      <c r="J203" s="636"/>
      <c r="K203" s="636"/>
      <c r="L203" s="636"/>
      <c r="M203" s="636"/>
      <c r="N203" s="627"/>
      <c r="O203" s="636"/>
      <c r="P203" s="636"/>
      <c r="Q203" s="636"/>
      <c r="R203" s="615"/>
      <c r="S203" s="615"/>
      <c r="T203" s="615"/>
      <c r="U203" s="615"/>
      <c r="V203" s="615"/>
      <c r="W203" s="615"/>
      <c r="X203" s="615"/>
      <c r="Y203" s="615"/>
      <c r="Z203" s="615"/>
      <c r="AA203" s="615"/>
    </row>
    <row r="204" spans="1:27" ht="21">
      <c r="A204" s="628"/>
      <c r="B204" s="629" t="s">
        <v>1373</v>
      </c>
      <c r="C204" s="627"/>
      <c r="D204" s="627"/>
      <c r="E204" s="636"/>
      <c r="F204" s="636"/>
      <c r="G204" s="636"/>
      <c r="H204" s="636"/>
      <c r="I204" s="636"/>
      <c r="J204" s="636"/>
      <c r="K204" s="636"/>
      <c r="L204" s="636"/>
      <c r="M204" s="636"/>
      <c r="N204" s="627"/>
      <c r="O204" s="636"/>
      <c r="P204" s="636"/>
      <c r="Q204" s="636"/>
      <c r="R204" s="615"/>
      <c r="S204" s="615"/>
      <c r="T204" s="615"/>
      <c r="U204" s="615"/>
      <c r="V204" s="615"/>
      <c r="W204" s="615"/>
      <c r="X204" s="615"/>
      <c r="Y204" s="615"/>
      <c r="Z204" s="615"/>
      <c r="AA204" s="615"/>
    </row>
    <row r="205" spans="1:27" ht="21">
      <c r="A205" s="628"/>
      <c r="B205" s="629" t="s">
        <v>1374</v>
      </c>
      <c r="C205" s="627"/>
      <c r="D205" s="627"/>
      <c r="E205" s="636"/>
      <c r="F205" s="636"/>
      <c r="G205" s="636"/>
      <c r="H205" s="636"/>
      <c r="I205" s="636"/>
      <c r="J205" s="636"/>
      <c r="K205" s="636"/>
      <c r="L205" s="636"/>
      <c r="M205" s="636"/>
      <c r="N205" s="627"/>
      <c r="O205" s="636"/>
      <c r="P205" s="636"/>
      <c r="Q205" s="636"/>
      <c r="R205" s="615"/>
      <c r="S205" s="615"/>
      <c r="T205" s="615"/>
      <c r="U205" s="615"/>
      <c r="V205" s="615"/>
      <c r="W205" s="615"/>
      <c r="X205" s="615"/>
      <c r="Y205" s="615"/>
      <c r="Z205" s="615"/>
      <c r="AA205" s="615"/>
    </row>
    <row r="206" spans="1:27" ht="21">
      <c r="A206" s="628"/>
      <c r="B206" s="629" t="s">
        <v>1375</v>
      </c>
      <c r="C206" s="627"/>
      <c r="D206" s="627"/>
      <c r="E206" s="636"/>
      <c r="F206" s="636"/>
      <c r="G206" s="636"/>
      <c r="H206" s="636"/>
      <c r="I206" s="636"/>
      <c r="J206" s="636"/>
      <c r="K206" s="636"/>
      <c r="L206" s="636"/>
      <c r="M206" s="636"/>
      <c r="N206" s="627"/>
      <c r="O206" s="636"/>
      <c r="P206" s="636"/>
      <c r="Q206" s="636"/>
      <c r="R206" s="615"/>
      <c r="S206" s="615"/>
      <c r="T206" s="615"/>
      <c r="U206" s="615"/>
      <c r="V206" s="615"/>
      <c r="W206" s="615"/>
      <c r="X206" s="615"/>
      <c r="Y206" s="615"/>
      <c r="Z206" s="615"/>
      <c r="AA206" s="615"/>
    </row>
    <row r="207" spans="1:27" ht="21">
      <c r="A207" s="628"/>
      <c r="B207" s="629" t="s">
        <v>904</v>
      </c>
      <c r="C207" s="627"/>
      <c r="D207" s="627"/>
      <c r="E207" s="636"/>
      <c r="F207" s="636"/>
      <c r="G207" s="636"/>
      <c r="H207" s="636"/>
      <c r="I207" s="636"/>
      <c r="J207" s="636"/>
      <c r="K207" s="636"/>
      <c r="L207" s="636"/>
      <c r="M207" s="636"/>
      <c r="N207" s="627"/>
      <c r="O207" s="636"/>
      <c r="P207" s="636"/>
      <c r="Q207" s="636"/>
      <c r="R207" s="615"/>
      <c r="S207" s="615"/>
      <c r="T207" s="615"/>
      <c r="U207" s="615"/>
      <c r="V207" s="615"/>
      <c r="W207" s="615"/>
      <c r="X207" s="615"/>
      <c r="Y207" s="615"/>
      <c r="Z207" s="615"/>
      <c r="AA207" s="615"/>
    </row>
    <row r="208" spans="1:27" ht="21">
      <c r="A208" s="628"/>
      <c r="B208" s="629" t="s">
        <v>1376</v>
      </c>
      <c r="C208" s="627"/>
      <c r="D208" s="627"/>
      <c r="E208" s="626" t="s">
        <v>16</v>
      </c>
      <c r="F208" s="626" t="s">
        <v>16</v>
      </c>
      <c r="G208" s="626">
        <v>29</v>
      </c>
      <c r="H208" s="626">
        <v>29</v>
      </c>
      <c r="I208" s="626" t="s">
        <v>16</v>
      </c>
      <c r="J208" s="626" t="s">
        <v>16</v>
      </c>
      <c r="K208" s="626" t="s">
        <v>16</v>
      </c>
      <c r="L208" s="626" t="s">
        <v>16</v>
      </c>
      <c r="M208" s="636"/>
      <c r="N208" s="627"/>
      <c r="O208" s="636"/>
      <c r="P208" s="636"/>
      <c r="Q208" s="636"/>
      <c r="R208" s="615"/>
      <c r="S208" s="615"/>
      <c r="T208" s="615"/>
      <c r="U208" s="615"/>
      <c r="V208" s="615"/>
      <c r="W208" s="615"/>
      <c r="X208" s="615"/>
      <c r="Y208" s="615"/>
      <c r="Z208" s="615"/>
      <c r="AA208" s="615"/>
    </row>
    <row r="209" spans="1:27" ht="21">
      <c r="A209" s="628"/>
      <c r="B209" s="629" t="s">
        <v>1377</v>
      </c>
      <c r="C209" s="627"/>
      <c r="D209" s="627"/>
      <c r="E209" s="636"/>
      <c r="F209" s="636"/>
      <c r="G209" s="636"/>
      <c r="H209" s="636"/>
      <c r="I209" s="636"/>
      <c r="J209" s="636"/>
      <c r="K209" s="636"/>
      <c r="L209" s="636"/>
      <c r="M209" s="636"/>
      <c r="N209" s="627"/>
      <c r="O209" s="636"/>
      <c r="P209" s="636"/>
      <c r="Q209" s="636"/>
      <c r="R209" s="615"/>
      <c r="S209" s="615"/>
      <c r="T209" s="615"/>
      <c r="U209" s="615"/>
      <c r="V209" s="615"/>
      <c r="W209" s="615"/>
      <c r="X209" s="615"/>
      <c r="Y209" s="615"/>
      <c r="Z209" s="615"/>
      <c r="AA209" s="615"/>
    </row>
    <row r="210" spans="1:27" ht="21">
      <c r="A210" s="628"/>
      <c r="B210" s="629" t="s">
        <v>1378</v>
      </c>
      <c r="C210" s="627"/>
      <c r="D210" s="627"/>
      <c r="E210" s="636"/>
      <c r="F210" s="636"/>
      <c r="G210" s="636"/>
      <c r="H210" s="636"/>
      <c r="I210" s="636"/>
      <c r="J210" s="636"/>
      <c r="K210" s="636"/>
      <c r="L210" s="636"/>
      <c r="M210" s="636"/>
      <c r="N210" s="627"/>
      <c r="O210" s="636"/>
      <c r="P210" s="636"/>
      <c r="Q210" s="636"/>
      <c r="R210" s="615"/>
      <c r="S210" s="615"/>
      <c r="T210" s="615"/>
      <c r="U210" s="615"/>
      <c r="V210" s="615"/>
      <c r="W210" s="615"/>
      <c r="X210" s="615"/>
      <c r="Y210" s="615"/>
      <c r="Z210" s="615"/>
      <c r="AA210" s="615"/>
    </row>
    <row r="211" spans="1:27" ht="21">
      <c r="A211" s="628"/>
      <c r="B211" s="629" t="s">
        <v>1379</v>
      </c>
      <c r="C211" s="627"/>
      <c r="D211" s="627"/>
      <c r="E211" s="636"/>
      <c r="F211" s="636"/>
      <c r="G211" s="636"/>
      <c r="H211" s="636"/>
      <c r="I211" s="636"/>
      <c r="J211" s="636"/>
      <c r="K211" s="636"/>
      <c r="L211" s="636"/>
      <c r="M211" s="636"/>
      <c r="N211" s="627"/>
      <c r="O211" s="636"/>
      <c r="P211" s="636"/>
      <c r="Q211" s="636"/>
      <c r="R211" s="615"/>
      <c r="S211" s="615"/>
      <c r="T211" s="615"/>
      <c r="U211" s="615"/>
      <c r="V211" s="615"/>
      <c r="W211" s="615"/>
      <c r="X211" s="615"/>
      <c r="Y211" s="615"/>
      <c r="Z211" s="615"/>
      <c r="AA211" s="615"/>
    </row>
    <row r="212" spans="1:27" ht="21">
      <c r="A212" s="628"/>
      <c r="B212" s="629" t="s">
        <v>909</v>
      </c>
      <c r="C212" s="627"/>
      <c r="D212" s="627"/>
      <c r="E212" s="636"/>
      <c r="F212" s="636"/>
      <c r="G212" s="636"/>
      <c r="H212" s="636"/>
      <c r="I212" s="636"/>
      <c r="J212" s="636"/>
      <c r="K212" s="636"/>
      <c r="L212" s="636"/>
      <c r="M212" s="636"/>
      <c r="N212" s="627"/>
      <c r="O212" s="636"/>
      <c r="P212" s="636"/>
      <c r="Q212" s="636"/>
      <c r="R212" s="615"/>
      <c r="S212" s="615"/>
      <c r="T212" s="615"/>
      <c r="U212" s="615"/>
      <c r="V212" s="615"/>
      <c r="W212" s="615"/>
      <c r="X212" s="615"/>
      <c r="Y212" s="615"/>
      <c r="Z212" s="615"/>
      <c r="AA212" s="615"/>
    </row>
    <row r="213" spans="1:27" ht="21">
      <c r="A213" s="628"/>
      <c r="B213" s="629" t="s">
        <v>910</v>
      </c>
      <c r="C213" s="627"/>
      <c r="D213" s="627"/>
      <c r="E213" s="636"/>
      <c r="F213" s="636"/>
      <c r="G213" s="636"/>
      <c r="H213" s="636"/>
      <c r="I213" s="636"/>
      <c r="J213" s="636"/>
      <c r="K213" s="636"/>
      <c r="L213" s="636"/>
      <c r="M213" s="636"/>
      <c r="N213" s="627"/>
      <c r="O213" s="636"/>
      <c r="P213" s="636"/>
      <c r="Q213" s="636"/>
      <c r="R213" s="615"/>
      <c r="S213" s="615"/>
      <c r="T213" s="615"/>
      <c r="U213" s="615"/>
      <c r="V213" s="615"/>
      <c r="W213" s="615"/>
      <c r="X213" s="615"/>
      <c r="Y213" s="615"/>
      <c r="Z213" s="615"/>
      <c r="AA213" s="615"/>
    </row>
    <row r="214" spans="1:27" ht="21">
      <c r="A214" s="628"/>
      <c r="B214" s="629" t="s">
        <v>1380</v>
      </c>
      <c r="C214" s="627"/>
      <c r="D214" s="627"/>
      <c r="E214" s="626" t="s">
        <v>16</v>
      </c>
      <c r="F214" s="626" t="s">
        <v>16</v>
      </c>
      <c r="G214" s="626" t="s">
        <v>16</v>
      </c>
      <c r="H214" s="626" t="s">
        <v>16</v>
      </c>
      <c r="I214" s="626">
        <v>28</v>
      </c>
      <c r="J214" s="626">
        <v>28</v>
      </c>
      <c r="K214" s="626" t="s">
        <v>16</v>
      </c>
      <c r="L214" s="626" t="s">
        <v>16</v>
      </c>
      <c r="M214" s="636"/>
      <c r="N214" s="627"/>
      <c r="O214" s="636"/>
      <c r="P214" s="636"/>
      <c r="Q214" s="636"/>
      <c r="R214" s="615"/>
      <c r="S214" s="615"/>
      <c r="T214" s="615"/>
      <c r="U214" s="615"/>
      <c r="V214" s="615"/>
      <c r="W214" s="615"/>
      <c r="X214" s="615"/>
      <c r="Y214" s="615"/>
      <c r="Z214" s="615"/>
      <c r="AA214" s="615"/>
    </row>
    <row r="215" spans="1:27" ht="21">
      <c r="A215" s="628"/>
      <c r="B215" s="629" t="s">
        <v>1381</v>
      </c>
      <c r="C215" s="627"/>
      <c r="D215" s="627"/>
      <c r="E215" s="636"/>
      <c r="F215" s="636"/>
      <c r="G215" s="636"/>
      <c r="H215" s="636"/>
      <c r="I215" s="636"/>
      <c r="J215" s="636"/>
      <c r="K215" s="636"/>
      <c r="L215" s="636"/>
      <c r="M215" s="636"/>
      <c r="N215" s="627"/>
      <c r="O215" s="636"/>
      <c r="P215" s="636"/>
      <c r="Q215" s="636"/>
      <c r="R215" s="615"/>
      <c r="S215" s="615"/>
      <c r="T215" s="615"/>
      <c r="U215" s="615"/>
      <c r="V215" s="615"/>
      <c r="W215" s="615"/>
      <c r="X215" s="615"/>
      <c r="Y215" s="615"/>
      <c r="Z215" s="615"/>
      <c r="AA215" s="615"/>
    </row>
    <row r="216" spans="1:27" ht="21">
      <c r="A216" s="628"/>
      <c r="B216" s="629" t="s">
        <v>1382</v>
      </c>
      <c r="C216" s="627"/>
      <c r="D216" s="627"/>
      <c r="E216" s="636"/>
      <c r="F216" s="636"/>
      <c r="G216" s="636"/>
      <c r="H216" s="636"/>
      <c r="I216" s="636"/>
      <c r="J216" s="636"/>
      <c r="K216" s="636"/>
      <c r="L216" s="636"/>
      <c r="M216" s="636"/>
      <c r="N216" s="627"/>
      <c r="O216" s="636"/>
      <c r="P216" s="636"/>
      <c r="Q216" s="636"/>
      <c r="R216" s="615"/>
      <c r="S216" s="615"/>
      <c r="T216" s="615"/>
      <c r="U216" s="615"/>
      <c r="V216" s="615"/>
      <c r="W216" s="615"/>
      <c r="X216" s="615"/>
      <c r="Y216" s="615"/>
      <c r="Z216" s="615"/>
      <c r="AA216" s="615"/>
    </row>
    <row r="217" spans="1:27" ht="21">
      <c r="A217" s="628"/>
      <c r="B217" s="629" t="s">
        <v>1383</v>
      </c>
      <c r="C217" s="627"/>
      <c r="D217" s="627"/>
      <c r="E217" s="636"/>
      <c r="F217" s="636"/>
      <c r="G217" s="636"/>
      <c r="H217" s="636"/>
      <c r="I217" s="636"/>
      <c r="J217" s="636"/>
      <c r="K217" s="636"/>
      <c r="L217" s="636"/>
      <c r="M217" s="636"/>
      <c r="N217" s="627"/>
      <c r="O217" s="636"/>
      <c r="P217" s="636"/>
      <c r="Q217" s="636"/>
      <c r="R217" s="615"/>
      <c r="S217" s="615"/>
      <c r="T217" s="615"/>
      <c r="U217" s="615"/>
      <c r="V217" s="615"/>
      <c r="W217" s="615"/>
      <c r="X217" s="615"/>
      <c r="Y217" s="615"/>
      <c r="Z217" s="615"/>
      <c r="AA217" s="615"/>
    </row>
    <row r="218" spans="1:27" ht="21">
      <c r="A218" s="628"/>
      <c r="B218" s="629" t="s">
        <v>1384</v>
      </c>
      <c r="C218" s="627"/>
      <c r="D218" s="627"/>
      <c r="E218" s="636"/>
      <c r="F218" s="636"/>
      <c r="G218" s="636"/>
      <c r="H218" s="636"/>
      <c r="I218" s="636"/>
      <c r="J218" s="636"/>
      <c r="K218" s="636"/>
      <c r="L218" s="636"/>
      <c r="M218" s="636"/>
      <c r="N218" s="627"/>
      <c r="O218" s="636"/>
      <c r="P218" s="636"/>
      <c r="Q218" s="636"/>
      <c r="R218" s="615"/>
      <c r="S218" s="615"/>
      <c r="T218" s="615"/>
      <c r="U218" s="615"/>
      <c r="V218" s="615"/>
      <c r="W218" s="615"/>
      <c r="X218" s="615"/>
      <c r="Y218" s="615"/>
      <c r="Z218" s="615"/>
      <c r="AA218" s="615"/>
    </row>
    <row r="219" spans="1:27" ht="21">
      <c r="A219" s="628"/>
      <c r="B219" s="629" t="s">
        <v>1385</v>
      </c>
      <c r="C219" s="627"/>
      <c r="D219" s="627"/>
      <c r="E219" s="626" t="s">
        <v>16</v>
      </c>
      <c r="F219" s="626" t="s">
        <v>16</v>
      </c>
      <c r="G219" s="626" t="s">
        <v>16</v>
      </c>
      <c r="H219" s="626" t="s">
        <v>16</v>
      </c>
      <c r="I219" s="626" t="s">
        <v>16</v>
      </c>
      <c r="J219" s="626" t="s">
        <v>16</v>
      </c>
      <c r="K219" s="626">
        <v>26</v>
      </c>
      <c r="L219" s="626">
        <v>26</v>
      </c>
      <c r="M219" s="636"/>
      <c r="N219" s="627"/>
      <c r="O219" s="636"/>
      <c r="P219" s="636"/>
      <c r="Q219" s="636"/>
      <c r="R219" s="615"/>
      <c r="S219" s="615"/>
      <c r="T219" s="615"/>
      <c r="U219" s="615"/>
      <c r="V219" s="615"/>
      <c r="W219" s="615"/>
      <c r="X219" s="615"/>
      <c r="Y219" s="615"/>
      <c r="Z219" s="615"/>
      <c r="AA219" s="615"/>
    </row>
    <row r="220" spans="1:27" ht="21">
      <c r="A220" s="628"/>
      <c r="B220" s="629" t="s">
        <v>1386</v>
      </c>
      <c r="C220" s="627"/>
      <c r="D220" s="627"/>
      <c r="E220" s="636"/>
      <c r="F220" s="636"/>
      <c r="G220" s="636"/>
      <c r="H220" s="636"/>
      <c r="I220" s="636"/>
      <c r="J220" s="636"/>
      <c r="K220" s="636"/>
      <c r="L220" s="636"/>
      <c r="M220" s="636"/>
      <c r="N220" s="627"/>
      <c r="O220" s="636"/>
      <c r="P220" s="636"/>
      <c r="Q220" s="636"/>
      <c r="R220" s="615"/>
      <c r="S220" s="615"/>
      <c r="T220" s="615"/>
      <c r="U220" s="615"/>
      <c r="V220" s="615"/>
      <c r="W220" s="615"/>
      <c r="X220" s="615"/>
      <c r="Y220" s="615"/>
      <c r="Z220" s="615"/>
      <c r="AA220" s="615"/>
    </row>
    <row r="221" spans="1:27" ht="21">
      <c r="A221" s="628"/>
      <c r="B221" s="629" t="s">
        <v>1387</v>
      </c>
      <c r="C221" s="627"/>
      <c r="D221" s="627"/>
      <c r="E221" s="636"/>
      <c r="F221" s="636"/>
      <c r="G221" s="636"/>
      <c r="H221" s="636"/>
      <c r="I221" s="636"/>
      <c r="J221" s="636"/>
      <c r="K221" s="636"/>
      <c r="L221" s="636"/>
      <c r="M221" s="636"/>
      <c r="N221" s="627"/>
      <c r="O221" s="636"/>
      <c r="P221" s="636"/>
      <c r="Q221" s="636"/>
      <c r="R221" s="615"/>
      <c r="S221" s="615"/>
      <c r="T221" s="615"/>
      <c r="U221" s="615"/>
      <c r="V221" s="615"/>
      <c r="W221" s="615"/>
      <c r="X221" s="615"/>
      <c r="Y221" s="615"/>
      <c r="Z221" s="615"/>
      <c r="AA221" s="615"/>
    </row>
    <row r="222" spans="1:27" ht="21">
      <c r="A222" s="628"/>
      <c r="B222" s="629" t="s">
        <v>1388</v>
      </c>
      <c r="C222" s="627"/>
      <c r="D222" s="627"/>
      <c r="E222" s="636"/>
      <c r="F222" s="636"/>
      <c r="G222" s="636"/>
      <c r="H222" s="636"/>
      <c r="I222" s="636"/>
      <c r="J222" s="636"/>
      <c r="K222" s="636"/>
      <c r="L222" s="636"/>
      <c r="M222" s="636"/>
      <c r="N222" s="627"/>
      <c r="O222" s="636"/>
      <c r="P222" s="636"/>
      <c r="Q222" s="636"/>
      <c r="R222" s="615"/>
      <c r="S222" s="615"/>
      <c r="T222" s="615"/>
      <c r="U222" s="615"/>
      <c r="V222" s="615"/>
      <c r="W222" s="615"/>
      <c r="X222" s="615"/>
      <c r="Y222" s="615"/>
      <c r="Z222" s="615"/>
      <c r="AA222" s="615"/>
    </row>
    <row r="223" spans="1:27" ht="21">
      <c r="A223" s="628"/>
      <c r="B223" s="629" t="s">
        <v>1389</v>
      </c>
      <c r="C223" s="627"/>
      <c r="D223" s="627"/>
      <c r="E223" s="636"/>
      <c r="F223" s="636"/>
      <c r="G223" s="636"/>
      <c r="H223" s="636"/>
      <c r="I223" s="636"/>
      <c r="J223" s="636"/>
      <c r="K223" s="636"/>
      <c r="L223" s="636"/>
      <c r="M223" s="636"/>
      <c r="N223" s="627"/>
      <c r="O223" s="636"/>
      <c r="P223" s="636"/>
      <c r="Q223" s="636"/>
      <c r="R223" s="615"/>
      <c r="S223" s="615"/>
      <c r="T223" s="615"/>
      <c r="U223" s="615"/>
      <c r="V223" s="615"/>
      <c r="W223" s="615"/>
      <c r="X223" s="615"/>
      <c r="Y223" s="615"/>
      <c r="Z223" s="615"/>
      <c r="AA223" s="615"/>
    </row>
    <row r="224" spans="1:27" ht="21">
      <c r="A224" s="628"/>
      <c r="B224" s="631"/>
      <c r="C224" s="627"/>
      <c r="D224" s="627"/>
      <c r="E224" s="636"/>
      <c r="F224" s="636"/>
      <c r="G224" s="636"/>
      <c r="H224" s="636"/>
      <c r="I224" s="636"/>
      <c r="J224" s="636"/>
      <c r="K224" s="636"/>
      <c r="L224" s="636"/>
      <c r="M224" s="636"/>
      <c r="N224" s="627"/>
      <c r="O224" s="636"/>
      <c r="P224" s="636"/>
      <c r="Q224" s="636"/>
      <c r="R224" s="615"/>
      <c r="S224" s="615"/>
      <c r="T224" s="615"/>
      <c r="U224" s="615"/>
      <c r="V224" s="615"/>
      <c r="W224" s="615"/>
      <c r="X224" s="615"/>
      <c r="Y224" s="615"/>
      <c r="Z224" s="615"/>
      <c r="AA224" s="615"/>
    </row>
    <row r="225" spans="1:27" ht="21">
      <c r="A225" s="630"/>
      <c r="B225" s="770" t="s">
        <v>1390</v>
      </c>
      <c r="C225" s="771" t="s">
        <v>50</v>
      </c>
      <c r="D225" s="771" t="s">
        <v>793</v>
      </c>
      <c r="E225" s="636"/>
      <c r="F225" s="636"/>
      <c r="G225" s="636"/>
      <c r="H225" s="636"/>
      <c r="I225" s="636"/>
      <c r="J225" s="636"/>
      <c r="K225" s="636"/>
      <c r="L225" s="636"/>
      <c r="M225" s="636"/>
      <c r="N225" s="757" t="s">
        <v>823</v>
      </c>
      <c r="O225" s="636"/>
      <c r="P225" s="636"/>
      <c r="Q225" s="636"/>
      <c r="R225" s="615"/>
      <c r="S225" s="615"/>
      <c r="T225" s="615"/>
      <c r="U225" s="615"/>
      <c r="V225" s="615"/>
      <c r="W225" s="615"/>
      <c r="X225" s="615"/>
      <c r="Y225" s="615"/>
      <c r="Z225" s="615"/>
      <c r="AA225" s="615"/>
    </row>
    <row r="226" spans="1:27" ht="21">
      <c r="A226" s="630"/>
      <c r="B226" s="625" t="s">
        <v>922</v>
      </c>
      <c r="C226" s="627"/>
      <c r="D226" s="632"/>
      <c r="E226" s="633"/>
      <c r="F226" s="636"/>
      <c r="G226" s="636"/>
      <c r="H226" s="636"/>
      <c r="I226" s="636"/>
      <c r="J226" s="636"/>
      <c r="K226" s="636"/>
      <c r="L226" s="636"/>
      <c r="M226" s="636"/>
      <c r="N226" s="627"/>
      <c r="O226" s="636"/>
      <c r="P226" s="636"/>
      <c r="Q226" s="636"/>
      <c r="R226" s="615"/>
      <c r="S226" s="615"/>
      <c r="T226" s="615"/>
      <c r="U226" s="615"/>
      <c r="V226" s="615"/>
      <c r="W226" s="615"/>
      <c r="X226" s="615"/>
      <c r="Y226" s="615"/>
      <c r="Z226" s="615"/>
      <c r="AA226" s="615"/>
    </row>
    <row r="227" spans="1:27" ht="21">
      <c r="A227" s="628"/>
      <c r="B227" s="629" t="s">
        <v>923</v>
      </c>
      <c r="C227" s="627"/>
      <c r="D227" s="632"/>
      <c r="E227" s="645">
        <v>38</v>
      </c>
      <c r="F227" s="626">
        <v>38</v>
      </c>
      <c r="G227" s="626">
        <v>38</v>
      </c>
      <c r="H227" s="626">
        <v>38</v>
      </c>
      <c r="I227" s="626">
        <v>38</v>
      </c>
      <c r="J227" s="626">
        <v>38</v>
      </c>
      <c r="K227" s="626">
        <v>38</v>
      </c>
      <c r="L227" s="626">
        <v>38</v>
      </c>
      <c r="M227" s="636"/>
      <c r="N227" s="627"/>
      <c r="O227" s="636"/>
      <c r="P227" s="636"/>
      <c r="Q227" s="636"/>
      <c r="R227" s="615"/>
      <c r="S227" s="615"/>
      <c r="T227" s="615"/>
      <c r="U227" s="615"/>
      <c r="V227" s="615"/>
      <c r="W227" s="615"/>
      <c r="X227" s="615"/>
      <c r="Y227" s="615"/>
      <c r="Z227" s="615"/>
      <c r="AA227" s="615"/>
    </row>
    <row r="228" spans="1:27" ht="21">
      <c r="A228" s="628"/>
      <c r="B228" s="631"/>
      <c r="C228" s="627"/>
      <c r="D228" s="632"/>
      <c r="E228" s="646"/>
      <c r="F228" s="627"/>
      <c r="G228" s="627"/>
      <c r="H228" s="627"/>
      <c r="I228" s="627"/>
      <c r="J228" s="627"/>
      <c r="K228" s="627"/>
      <c r="L228" s="636"/>
      <c r="M228" s="636"/>
      <c r="N228" s="627"/>
      <c r="O228" s="636"/>
      <c r="P228" s="636"/>
      <c r="Q228" s="636"/>
      <c r="R228" s="615"/>
      <c r="S228" s="615"/>
      <c r="T228" s="615"/>
      <c r="U228" s="615"/>
      <c r="V228" s="615"/>
      <c r="W228" s="615"/>
      <c r="X228" s="615"/>
      <c r="Y228" s="615"/>
      <c r="Z228" s="615"/>
      <c r="AA228" s="615"/>
    </row>
    <row r="229" spans="1:27" ht="21">
      <c r="A229" s="637" t="s">
        <v>1391</v>
      </c>
      <c r="B229" s="638" t="s">
        <v>1392</v>
      </c>
      <c r="C229" s="672" t="s">
        <v>50</v>
      </c>
      <c r="D229" s="672" t="s">
        <v>793</v>
      </c>
      <c r="E229" s="643"/>
      <c r="F229" s="643"/>
      <c r="G229" s="643"/>
      <c r="H229" s="643"/>
      <c r="I229" s="643"/>
      <c r="J229" s="643"/>
      <c r="K229" s="643"/>
      <c r="L229" s="643"/>
      <c r="M229" s="643"/>
      <c r="N229" s="672" t="s">
        <v>849</v>
      </c>
      <c r="O229" s="643"/>
      <c r="P229" s="643"/>
      <c r="Q229" s="643"/>
      <c r="R229" s="615"/>
      <c r="S229" s="615"/>
      <c r="T229" s="615"/>
      <c r="U229" s="615"/>
      <c r="V229" s="615"/>
      <c r="W229" s="615"/>
      <c r="X229" s="615"/>
      <c r="Y229" s="615"/>
      <c r="Z229" s="615"/>
      <c r="AA229" s="615"/>
    </row>
    <row r="230" spans="1:27" ht="21">
      <c r="A230" s="624" t="s">
        <v>1099</v>
      </c>
      <c r="B230" s="625" t="s">
        <v>1393</v>
      </c>
      <c r="C230" s="627"/>
      <c r="D230" s="632"/>
      <c r="E230" s="633"/>
      <c r="F230" s="636"/>
      <c r="G230" s="636"/>
      <c r="H230" s="636"/>
      <c r="I230" s="636"/>
      <c r="J230" s="636"/>
      <c r="K230" s="636"/>
      <c r="L230" s="636"/>
      <c r="M230" s="636"/>
      <c r="N230" s="627"/>
      <c r="O230" s="636"/>
      <c r="P230" s="636"/>
      <c r="Q230" s="636"/>
      <c r="R230" s="615"/>
      <c r="S230" s="615"/>
      <c r="T230" s="615"/>
      <c r="U230" s="615"/>
      <c r="V230" s="615"/>
      <c r="W230" s="615"/>
      <c r="X230" s="615"/>
      <c r="Y230" s="615"/>
      <c r="Z230" s="615"/>
      <c r="AA230" s="615"/>
    </row>
    <row r="231" spans="1:27" ht="21">
      <c r="A231" s="628"/>
      <c r="B231" s="629" t="s">
        <v>926</v>
      </c>
      <c r="C231" s="627"/>
      <c r="D231" s="632"/>
      <c r="E231" s="645">
        <v>18</v>
      </c>
      <c r="F231" s="626">
        <v>18</v>
      </c>
      <c r="G231" s="626">
        <v>17</v>
      </c>
      <c r="H231" s="626">
        <v>17</v>
      </c>
      <c r="I231" s="626">
        <v>18</v>
      </c>
      <c r="J231" s="626">
        <v>18</v>
      </c>
      <c r="K231" s="626">
        <v>16</v>
      </c>
      <c r="L231" s="626">
        <v>16</v>
      </c>
      <c r="M231" s="636"/>
      <c r="N231" s="627"/>
      <c r="O231" s="636"/>
      <c r="P231" s="636"/>
      <c r="Q231" s="636"/>
      <c r="R231" s="615"/>
      <c r="S231" s="615"/>
      <c r="T231" s="615"/>
      <c r="U231" s="615"/>
      <c r="V231" s="615"/>
      <c r="W231" s="615"/>
      <c r="X231" s="615"/>
      <c r="Y231" s="615"/>
      <c r="Z231" s="615"/>
      <c r="AA231" s="615"/>
    </row>
    <row r="232" spans="1:27" ht="21">
      <c r="A232" s="628"/>
      <c r="B232" s="631"/>
      <c r="C232" s="627"/>
      <c r="D232" s="632"/>
      <c r="E232" s="646"/>
      <c r="F232" s="627"/>
      <c r="G232" s="627"/>
      <c r="H232" s="627"/>
      <c r="I232" s="627"/>
      <c r="J232" s="627"/>
      <c r="K232" s="627"/>
      <c r="L232" s="636"/>
      <c r="M232" s="636"/>
      <c r="N232" s="627"/>
      <c r="O232" s="636"/>
      <c r="P232" s="636"/>
      <c r="Q232" s="636"/>
      <c r="R232" s="615"/>
      <c r="S232" s="615"/>
      <c r="T232" s="615"/>
      <c r="U232" s="615"/>
      <c r="V232" s="615"/>
      <c r="W232" s="615"/>
      <c r="X232" s="615"/>
      <c r="Y232" s="615"/>
      <c r="Z232" s="615"/>
      <c r="AA232" s="615"/>
    </row>
    <row r="233" spans="1:27" ht="21">
      <c r="A233" s="628"/>
      <c r="B233" s="625" t="s">
        <v>1394</v>
      </c>
      <c r="C233" s="627"/>
      <c r="D233" s="632"/>
      <c r="E233" s="633"/>
      <c r="F233" s="636"/>
      <c r="G233" s="636"/>
      <c r="H233" s="636"/>
      <c r="I233" s="636"/>
      <c r="J233" s="636"/>
      <c r="K233" s="636"/>
      <c r="L233" s="636"/>
      <c r="M233" s="636"/>
      <c r="N233" s="627"/>
      <c r="O233" s="636"/>
      <c r="P233" s="636"/>
      <c r="Q233" s="636"/>
      <c r="R233" s="615"/>
      <c r="S233" s="615"/>
      <c r="T233" s="615"/>
      <c r="U233" s="615"/>
      <c r="V233" s="615"/>
      <c r="W233" s="615"/>
      <c r="X233" s="615"/>
      <c r="Y233" s="615"/>
      <c r="Z233" s="615"/>
      <c r="AA233" s="615"/>
    </row>
    <row r="234" spans="1:27" ht="21">
      <c r="A234" s="628"/>
      <c r="B234" s="629" t="s">
        <v>1395</v>
      </c>
      <c r="C234" s="627"/>
      <c r="D234" s="632"/>
      <c r="E234" s="645">
        <v>9</v>
      </c>
      <c r="F234" s="626">
        <v>9</v>
      </c>
      <c r="G234" s="626">
        <v>6</v>
      </c>
      <c r="H234" s="626">
        <v>6</v>
      </c>
      <c r="I234" s="626">
        <v>8</v>
      </c>
      <c r="J234" s="626">
        <v>8</v>
      </c>
      <c r="K234" s="626">
        <v>7</v>
      </c>
      <c r="L234" s="626">
        <v>7</v>
      </c>
      <c r="M234" s="636"/>
      <c r="N234" s="627"/>
      <c r="O234" s="636"/>
      <c r="P234" s="636"/>
      <c r="Q234" s="636"/>
      <c r="R234" s="615"/>
      <c r="S234" s="615"/>
      <c r="T234" s="615"/>
      <c r="U234" s="615"/>
      <c r="V234" s="615"/>
      <c r="W234" s="615"/>
      <c r="X234" s="615"/>
      <c r="Y234" s="615"/>
      <c r="Z234" s="615"/>
      <c r="AA234" s="615"/>
    </row>
    <row r="235" spans="1:27" ht="21">
      <c r="A235" s="628"/>
      <c r="B235" s="636"/>
      <c r="C235" s="627"/>
      <c r="D235" s="632"/>
      <c r="E235" s="633"/>
      <c r="F235" s="636"/>
      <c r="G235" s="636"/>
      <c r="H235" s="636"/>
      <c r="I235" s="636"/>
      <c r="J235" s="636"/>
      <c r="K235" s="636"/>
      <c r="L235" s="636"/>
      <c r="M235" s="636"/>
      <c r="N235" s="627"/>
      <c r="O235" s="636"/>
      <c r="P235" s="636"/>
      <c r="Q235" s="636"/>
      <c r="R235" s="615"/>
      <c r="S235" s="615"/>
      <c r="T235" s="615"/>
      <c r="U235" s="615"/>
      <c r="V235" s="615"/>
      <c r="W235" s="615"/>
      <c r="X235" s="615"/>
      <c r="Y235" s="615"/>
      <c r="Z235" s="615"/>
      <c r="AA235" s="615"/>
    </row>
    <row r="236" spans="1:27" ht="21">
      <c r="A236" s="628"/>
      <c r="B236" s="625" t="s">
        <v>1396</v>
      </c>
      <c r="C236" s="627"/>
      <c r="D236" s="632"/>
      <c r="E236" s="633"/>
      <c r="F236" s="636"/>
      <c r="G236" s="636"/>
      <c r="H236" s="636"/>
      <c r="I236" s="636"/>
      <c r="J236" s="636"/>
      <c r="K236" s="636"/>
      <c r="L236" s="636"/>
      <c r="M236" s="636"/>
      <c r="N236" s="626" t="s">
        <v>849</v>
      </c>
      <c r="O236" s="636"/>
      <c r="P236" s="636"/>
      <c r="Q236" s="636"/>
      <c r="R236" s="615"/>
      <c r="S236" s="615"/>
      <c r="T236" s="615"/>
      <c r="U236" s="615"/>
      <c r="V236" s="615"/>
      <c r="W236" s="615"/>
      <c r="X236" s="615"/>
      <c r="Y236" s="615"/>
      <c r="Z236" s="615"/>
      <c r="AA236" s="615"/>
    </row>
    <row r="237" spans="1:27" ht="21">
      <c r="A237" s="628"/>
      <c r="B237" s="629" t="s">
        <v>930</v>
      </c>
      <c r="C237" s="627"/>
      <c r="D237" s="632"/>
      <c r="E237" s="645">
        <v>12</v>
      </c>
      <c r="F237" s="626">
        <v>12</v>
      </c>
      <c r="G237" s="626">
        <v>12</v>
      </c>
      <c r="H237" s="626">
        <v>12</v>
      </c>
      <c r="I237" s="626">
        <v>12</v>
      </c>
      <c r="J237" s="626">
        <v>12</v>
      </c>
      <c r="K237" s="626">
        <v>12</v>
      </c>
      <c r="L237" s="626">
        <v>12</v>
      </c>
      <c r="M237" s="636"/>
      <c r="N237" s="627"/>
      <c r="O237" s="636"/>
      <c r="P237" s="636"/>
      <c r="Q237" s="636"/>
      <c r="R237" s="615"/>
      <c r="S237" s="615"/>
      <c r="T237" s="615"/>
      <c r="U237" s="615"/>
      <c r="V237" s="615"/>
      <c r="W237" s="615"/>
      <c r="X237" s="615"/>
      <c r="Y237" s="615"/>
      <c r="Z237" s="615"/>
      <c r="AA237" s="615"/>
    </row>
    <row r="238" spans="1:27" ht="21">
      <c r="A238" s="628"/>
      <c r="B238" s="636"/>
      <c r="C238" s="627"/>
      <c r="D238" s="632"/>
      <c r="E238" s="633"/>
      <c r="F238" s="636"/>
      <c r="G238" s="636"/>
      <c r="H238" s="636"/>
      <c r="I238" s="636"/>
      <c r="J238" s="636"/>
      <c r="K238" s="636"/>
      <c r="L238" s="636"/>
      <c r="M238" s="636"/>
      <c r="N238" s="627"/>
      <c r="O238" s="636"/>
      <c r="P238" s="636"/>
      <c r="Q238" s="636"/>
      <c r="R238" s="615"/>
      <c r="S238" s="615"/>
      <c r="T238" s="615"/>
      <c r="U238" s="615"/>
      <c r="V238" s="615"/>
      <c r="W238" s="615"/>
      <c r="X238" s="615"/>
      <c r="Y238" s="615"/>
      <c r="Z238" s="615"/>
      <c r="AA238" s="615"/>
    </row>
    <row r="239" spans="1:27" ht="21">
      <c r="A239" s="628"/>
      <c r="B239" s="625" t="s">
        <v>1397</v>
      </c>
      <c r="C239" s="627"/>
      <c r="D239" s="632"/>
      <c r="E239" s="633"/>
      <c r="F239" s="636"/>
      <c r="G239" s="636"/>
      <c r="H239" s="636"/>
      <c r="I239" s="636"/>
      <c r="J239" s="636"/>
      <c r="K239" s="636"/>
      <c r="L239" s="636"/>
      <c r="M239" s="636"/>
      <c r="N239" s="626" t="s">
        <v>849</v>
      </c>
      <c r="O239" s="636"/>
      <c r="P239" s="636"/>
      <c r="Q239" s="636"/>
      <c r="R239" s="615"/>
      <c r="S239" s="615"/>
      <c r="T239" s="615"/>
      <c r="U239" s="615"/>
      <c r="V239" s="615"/>
      <c r="W239" s="615"/>
      <c r="X239" s="615"/>
      <c r="Y239" s="615"/>
      <c r="Z239" s="615"/>
      <c r="AA239" s="615"/>
    </row>
    <row r="240" spans="1:27" ht="21">
      <c r="A240" s="628"/>
      <c r="B240" s="629" t="s">
        <v>932</v>
      </c>
      <c r="C240" s="627"/>
      <c r="D240" s="632"/>
      <c r="E240" s="645">
        <v>26</v>
      </c>
      <c r="F240" s="626">
        <v>26</v>
      </c>
      <c r="G240" s="626">
        <v>21</v>
      </c>
      <c r="H240" s="626">
        <v>21</v>
      </c>
      <c r="I240" s="626">
        <v>26</v>
      </c>
      <c r="J240" s="626">
        <v>26</v>
      </c>
      <c r="K240" s="626">
        <v>21</v>
      </c>
      <c r="L240" s="626">
        <v>21</v>
      </c>
      <c r="M240" s="636"/>
      <c r="N240" s="627"/>
      <c r="O240" s="636"/>
      <c r="P240" s="636"/>
      <c r="Q240" s="636"/>
      <c r="R240" s="615"/>
      <c r="S240" s="615"/>
      <c r="T240" s="615"/>
      <c r="U240" s="615"/>
      <c r="V240" s="615"/>
      <c r="W240" s="615"/>
      <c r="X240" s="615"/>
      <c r="Y240" s="615"/>
      <c r="Z240" s="615"/>
      <c r="AA240" s="615"/>
    </row>
    <row r="241" spans="1:27" ht="21">
      <c r="A241" s="628"/>
      <c r="B241" s="636"/>
      <c r="C241" s="627"/>
      <c r="D241" s="632"/>
      <c r="E241" s="633"/>
      <c r="F241" s="636"/>
      <c r="G241" s="636"/>
      <c r="H241" s="636"/>
      <c r="I241" s="636"/>
      <c r="J241" s="636"/>
      <c r="K241" s="636"/>
      <c r="L241" s="636"/>
      <c r="M241" s="636"/>
      <c r="N241" s="627"/>
      <c r="O241" s="636"/>
      <c r="P241" s="636"/>
      <c r="Q241" s="636"/>
      <c r="R241" s="615"/>
      <c r="S241" s="615"/>
      <c r="T241" s="615"/>
      <c r="U241" s="615"/>
      <c r="V241" s="615"/>
      <c r="W241" s="615"/>
      <c r="X241" s="615"/>
      <c r="Y241" s="615"/>
      <c r="Z241" s="615"/>
      <c r="AA241" s="615"/>
    </row>
    <row r="242" spans="1:27" ht="21">
      <c r="A242" s="630"/>
      <c r="B242" s="625" t="s">
        <v>1398</v>
      </c>
      <c r="C242" s="627"/>
      <c r="D242" s="632"/>
      <c r="E242" s="633"/>
      <c r="F242" s="636"/>
      <c r="G242" s="636"/>
      <c r="H242" s="636"/>
      <c r="I242" s="636"/>
      <c r="J242" s="636"/>
      <c r="K242" s="636"/>
      <c r="L242" s="636"/>
      <c r="M242" s="636"/>
      <c r="N242" s="626" t="s">
        <v>934</v>
      </c>
      <c r="O242" s="636"/>
      <c r="P242" s="636"/>
      <c r="Q242" s="636"/>
      <c r="R242" s="615"/>
      <c r="S242" s="615"/>
      <c r="T242" s="615"/>
      <c r="U242" s="615"/>
      <c r="V242" s="615"/>
      <c r="W242" s="615"/>
      <c r="X242" s="615"/>
      <c r="Y242" s="615"/>
      <c r="Z242" s="615"/>
      <c r="AA242" s="615"/>
    </row>
    <row r="243" spans="1:27" ht="21">
      <c r="A243" s="628"/>
      <c r="B243" s="625" t="s">
        <v>1399</v>
      </c>
      <c r="C243" s="627"/>
      <c r="D243" s="632"/>
      <c r="E243" s="633"/>
      <c r="F243" s="636"/>
      <c r="G243" s="636"/>
      <c r="H243" s="636"/>
      <c r="I243" s="636"/>
      <c r="J243" s="636"/>
      <c r="K243" s="636"/>
      <c r="L243" s="636"/>
      <c r="M243" s="636"/>
      <c r="N243" s="627"/>
      <c r="O243" s="636"/>
      <c r="P243" s="636"/>
      <c r="Q243" s="636"/>
      <c r="R243" s="615"/>
      <c r="S243" s="615"/>
      <c r="T243" s="615"/>
      <c r="U243" s="615"/>
      <c r="V243" s="615"/>
      <c r="W243" s="615"/>
      <c r="X243" s="615"/>
      <c r="Y243" s="615"/>
      <c r="Z243" s="615"/>
      <c r="AA243" s="615"/>
    </row>
    <row r="244" spans="1:27" ht="21">
      <c r="A244" s="628"/>
      <c r="B244" s="629" t="s">
        <v>1400</v>
      </c>
      <c r="C244" s="627"/>
      <c r="D244" s="632"/>
      <c r="E244" s="645" t="s">
        <v>16</v>
      </c>
      <c r="F244" s="626" t="s">
        <v>16</v>
      </c>
      <c r="G244" s="626" t="s">
        <v>16</v>
      </c>
      <c r="H244" s="626" t="s">
        <v>16</v>
      </c>
      <c r="I244" s="626" t="s">
        <v>16</v>
      </c>
      <c r="J244" s="626" t="s">
        <v>16</v>
      </c>
      <c r="K244" s="626">
        <v>10</v>
      </c>
      <c r="L244" s="349">
        <v>10</v>
      </c>
      <c r="M244" s="636"/>
      <c r="N244" s="627"/>
      <c r="O244" s="636"/>
      <c r="P244" s="636"/>
      <c r="Q244" s="636"/>
      <c r="R244" s="615"/>
      <c r="S244" s="615"/>
      <c r="T244" s="615"/>
      <c r="U244" s="615"/>
      <c r="V244" s="615"/>
      <c r="W244" s="615"/>
      <c r="X244" s="615"/>
      <c r="Y244" s="615"/>
      <c r="Z244" s="615"/>
      <c r="AA244" s="615"/>
    </row>
    <row r="245" spans="1:27" ht="21">
      <c r="A245" s="628"/>
      <c r="B245" s="631"/>
      <c r="C245" s="627"/>
      <c r="D245" s="632"/>
      <c r="E245" s="646"/>
      <c r="F245" s="627"/>
      <c r="G245" s="627"/>
      <c r="H245" s="627"/>
      <c r="I245" s="627"/>
      <c r="J245" s="627"/>
      <c r="K245" s="627"/>
      <c r="L245" s="772"/>
      <c r="M245" s="636"/>
      <c r="N245" s="627"/>
      <c r="O245" s="636"/>
      <c r="P245" s="636"/>
      <c r="Q245" s="636"/>
      <c r="R245" s="615"/>
      <c r="S245" s="615"/>
      <c r="T245" s="615"/>
      <c r="U245" s="615"/>
      <c r="V245" s="615"/>
      <c r="W245" s="615"/>
      <c r="X245" s="615"/>
      <c r="Y245" s="615"/>
      <c r="Z245" s="615"/>
      <c r="AA245" s="615"/>
    </row>
    <row r="246" spans="1:27" ht="21">
      <c r="A246" s="628"/>
      <c r="B246" s="625" t="s">
        <v>1401</v>
      </c>
      <c r="C246" s="627"/>
      <c r="D246" s="632"/>
      <c r="E246" s="646"/>
      <c r="F246" s="627"/>
      <c r="G246" s="627"/>
      <c r="H246" s="627"/>
      <c r="I246" s="627"/>
      <c r="J246" s="627"/>
      <c r="K246" s="627"/>
      <c r="L246" s="772"/>
      <c r="M246" s="636"/>
      <c r="N246" s="627"/>
      <c r="O246" s="636"/>
      <c r="P246" s="636"/>
      <c r="Q246" s="636"/>
      <c r="R246" s="615"/>
      <c r="S246" s="615"/>
      <c r="T246" s="615"/>
      <c r="U246" s="615"/>
      <c r="V246" s="615"/>
      <c r="W246" s="615"/>
      <c r="X246" s="615"/>
      <c r="Y246" s="615"/>
      <c r="Z246" s="615"/>
      <c r="AA246" s="615"/>
    </row>
    <row r="247" spans="1:27" ht="21">
      <c r="A247" s="628"/>
      <c r="B247" s="629" t="s">
        <v>1402</v>
      </c>
      <c r="C247" s="627"/>
      <c r="D247" s="632"/>
      <c r="E247" s="645">
        <v>19</v>
      </c>
      <c r="F247" s="626">
        <v>19</v>
      </c>
      <c r="G247" s="626">
        <v>19</v>
      </c>
      <c r="H247" s="626">
        <v>19</v>
      </c>
      <c r="I247" s="626">
        <v>22</v>
      </c>
      <c r="J247" s="626">
        <v>22</v>
      </c>
      <c r="K247" s="626">
        <v>17</v>
      </c>
      <c r="L247" s="349">
        <v>17</v>
      </c>
      <c r="M247" s="636"/>
      <c r="N247" s="627"/>
      <c r="O247" s="636"/>
      <c r="P247" s="636"/>
      <c r="Q247" s="636"/>
      <c r="R247" s="615"/>
      <c r="S247" s="615"/>
      <c r="T247" s="615"/>
      <c r="U247" s="615"/>
      <c r="V247" s="615"/>
      <c r="W247" s="615"/>
      <c r="X247" s="615"/>
      <c r="Y247" s="615"/>
      <c r="Z247" s="615"/>
      <c r="AA247" s="615"/>
    </row>
    <row r="248" spans="1:27" ht="21">
      <c r="A248" s="628"/>
      <c r="B248" s="631"/>
      <c r="C248" s="627"/>
      <c r="D248" s="632"/>
      <c r="E248" s="646"/>
      <c r="F248" s="627"/>
      <c r="G248" s="627"/>
      <c r="H248" s="627"/>
      <c r="I248" s="627"/>
      <c r="J248" s="627"/>
      <c r="K248" s="627"/>
      <c r="L248" s="772"/>
      <c r="M248" s="636"/>
      <c r="N248" s="627"/>
      <c r="O248" s="636"/>
      <c r="P248" s="636"/>
      <c r="Q248" s="636"/>
      <c r="R248" s="615"/>
      <c r="S248" s="615"/>
      <c r="T248" s="615"/>
      <c r="U248" s="615"/>
      <c r="V248" s="615"/>
      <c r="W248" s="615"/>
      <c r="X248" s="615"/>
      <c r="Y248" s="615"/>
      <c r="Z248" s="615"/>
      <c r="AA248" s="615"/>
    </row>
    <row r="249" spans="1:27" ht="21">
      <c r="A249" s="628"/>
      <c r="B249" s="625" t="s">
        <v>1403</v>
      </c>
      <c r="C249" s="627"/>
      <c r="D249" s="632"/>
      <c r="E249" s="633"/>
      <c r="F249" s="636"/>
      <c r="G249" s="636"/>
      <c r="H249" s="636"/>
      <c r="I249" s="636"/>
      <c r="J249" s="636"/>
      <c r="K249" s="636"/>
      <c r="L249" s="772"/>
      <c r="M249" s="636"/>
      <c r="N249" s="627"/>
      <c r="O249" s="636"/>
      <c r="P249" s="636"/>
      <c r="Q249" s="636"/>
      <c r="R249" s="615"/>
      <c r="S249" s="615"/>
      <c r="T249" s="615"/>
      <c r="U249" s="615"/>
      <c r="V249" s="615"/>
      <c r="W249" s="615"/>
      <c r="X249" s="615"/>
      <c r="Y249" s="615"/>
      <c r="Z249" s="615"/>
      <c r="AA249" s="615"/>
    </row>
    <row r="250" spans="1:27" ht="21">
      <c r="A250" s="628"/>
      <c r="B250" s="629" t="s">
        <v>940</v>
      </c>
      <c r="C250" s="627"/>
      <c r="D250" s="632"/>
      <c r="E250" s="645" t="s">
        <v>16</v>
      </c>
      <c r="F250" s="626" t="s">
        <v>16</v>
      </c>
      <c r="G250" s="626" t="s">
        <v>16</v>
      </c>
      <c r="H250" s="626" t="s">
        <v>16</v>
      </c>
      <c r="I250" s="626" t="s">
        <v>16</v>
      </c>
      <c r="J250" s="626" t="s">
        <v>16</v>
      </c>
      <c r="K250" s="626">
        <v>2</v>
      </c>
      <c r="L250" s="349">
        <v>2</v>
      </c>
      <c r="M250" s="636"/>
      <c r="N250" s="627"/>
      <c r="O250" s="773"/>
      <c r="P250" s="636"/>
      <c r="Q250" s="636"/>
      <c r="R250" s="615"/>
      <c r="S250" s="615"/>
      <c r="T250" s="615"/>
      <c r="U250" s="615"/>
      <c r="V250" s="615"/>
      <c r="W250" s="615"/>
      <c r="X250" s="615"/>
      <c r="Y250" s="615"/>
      <c r="Z250" s="615"/>
      <c r="AA250" s="615"/>
    </row>
    <row r="251" spans="1:27" ht="21">
      <c r="A251" s="628"/>
      <c r="B251" s="631"/>
      <c r="C251" s="627"/>
      <c r="D251" s="632"/>
      <c r="E251" s="646"/>
      <c r="F251" s="627"/>
      <c r="G251" s="627"/>
      <c r="H251" s="627"/>
      <c r="I251" s="627"/>
      <c r="J251" s="627"/>
      <c r="K251" s="627"/>
      <c r="L251" s="772"/>
      <c r="M251" s="636"/>
      <c r="N251" s="627"/>
      <c r="O251" s="636"/>
      <c r="P251" s="636"/>
      <c r="Q251" s="636"/>
      <c r="R251" s="615"/>
      <c r="S251" s="615"/>
      <c r="T251" s="615"/>
      <c r="U251" s="615"/>
      <c r="V251" s="615"/>
      <c r="W251" s="615"/>
      <c r="X251" s="615"/>
      <c r="Y251" s="615"/>
      <c r="Z251" s="615"/>
      <c r="AA251" s="615"/>
    </row>
    <row r="252" spans="1:27" ht="21">
      <c r="A252" s="628"/>
      <c r="B252" s="625" t="s">
        <v>1404</v>
      </c>
      <c r="C252" s="627"/>
      <c r="D252" s="632"/>
      <c r="E252" s="646"/>
      <c r="F252" s="627"/>
      <c r="G252" s="627"/>
      <c r="H252" s="627"/>
      <c r="I252" s="627"/>
      <c r="J252" s="627"/>
      <c r="K252" s="627"/>
      <c r="L252" s="772"/>
      <c r="M252" s="636"/>
      <c r="N252" s="627"/>
      <c r="O252" s="636"/>
      <c r="P252" s="636"/>
      <c r="Q252" s="636"/>
      <c r="R252" s="615"/>
      <c r="S252" s="615"/>
      <c r="T252" s="615"/>
      <c r="U252" s="615"/>
      <c r="V252" s="615"/>
      <c r="W252" s="615"/>
      <c r="X252" s="615"/>
      <c r="Y252" s="615"/>
      <c r="Z252" s="615"/>
      <c r="AA252" s="615"/>
    </row>
    <row r="253" spans="1:27" ht="21">
      <c r="A253" s="628"/>
      <c r="B253" s="625" t="s">
        <v>1405</v>
      </c>
      <c r="C253" s="627"/>
      <c r="D253" s="632"/>
      <c r="E253" s="646"/>
      <c r="F253" s="627"/>
      <c r="G253" s="627"/>
      <c r="H253" s="627"/>
      <c r="I253" s="627"/>
      <c r="J253" s="627"/>
      <c r="K253" s="627"/>
      <c r="L253" s="772"/>
      <c r="M253" s="636"/>
      <c r="N253" s="627"/>
      <c r="O253" s="636"/>
      <c r="P253" s="636"/>
      <c r="Q253" s="636"/>
      <c r="R253" s="615"/>
      <c r="S253" s="615"/>
      <c r="T253" s="615"/>
      <c r="U253" s="615"/>
      <c r="V253" s="615"/>
      <c r="W253" s="615"/>
      <c r="X253" s="615"/>
      <c r="Y253" s="615"/>
      <c r="Z253" s="615"/>
      <c r="AA253" s="615"/>
    </row>
    <row r="254" spans="1:27" ht="21">
      <c r="A254" s="628"/>
      <c r="B254" s="629" t="s">
        <v>942</v>
      </c>
      <c r="C254" s="627"/>
      <c r="D254" s="632"/>
      <c r="E254" s="645">
        <v>3</v>
      </c>
      <c r="F254" s="626">
        <v>3</v>
      </c>
      <c r="G254" s="626">
        <v>3</v>
      </c>
      <c r="H254" s="626">
        <v>3</v>
      </c>
      <c r="I254" s="626">
        <v>3</v>
      </c>
      <c r="J254" s="626">
        <v>3</v>
      </c>
      <c r="K254" s="626">
        <v>3</v>
      </c>
      <c r="L254" s="349">
        <v>3</v>
      </c>
      <c r="M254" s="636"/>
      <c r="N254" s="627"/>
      <c r="O254" s="636"/>
      <c r="P254" s="742"/>
      <c r="Q254" s="636"/>
      <c r="R254" s="615"/>
      <c r="S254" s="615"/>
      <c r="T254" s="615"/>
      <c r="U254" s="615"/>
      <c r="V254" s="615"/>
      <c r="W254" s="615"/>
      <c r="X254" s="615"/>
      <c r="Y254" s="615"/>
      <c r="Z254" s="615"/>
      <c r="AA254" s="615"/>
    </row>
    <row r="255" spans="1:27" ht="21">
      <c r="A255" s="628"/>
      <c r="B255" s="631"/>
      <c r="C255" s="627"/>
      <c r="D255" s="632"/>
      <c r="E255" s="646"/>
      <c r="F255" s="627"/>
      <c r="G255" s="627"/>
      <c r="H255" s="627"/>
      <c r="I255" s="627"/>
      <c r="J255" s="627"/>
      <c r="K255" s="627"/>
      <c r="L255" s="772"/>
      <c r="M255" s="636"/>
      <c r="N255" s="627"/>
      <c r="O255" s="636"/>
      <c r="P255" s="636"/>
      <c r="Q255" s="636"/>
      <c r="R255" s="615"/>
      <c r="S255" s="615"/>
      <c r="T255" s="615"/>
      <c r="U255" s="615"/>
      <c r="V255" s="615"/>
      <c r="W255" s="615"/>
      <c r="X255" s="615"/>
      <c r="Y255" s="615"/>
      <c r="Z255" s="615"/>
      <c r="AA255" s="615"/>
    </row>
    <row r="256" spans="1:27" ht="21">
      <c r="A256" s="628"/>
      <c r="B256" s="625" t="s">
        <v>1406</v>
      </c>
      <c r="C256" s="627"/>
      <c r="D256" s="632"/>
      <c r="E256" s="633"/>
      <c r="F256" s="636"/>
      <c r="G256" s="636"/>
      <c r="H256" s="636"/>
      <c r="I256" s="636"/>
      <c r="J256" s="636"/>
      <c r="K256" s="636"/>
      <c r="L256" s="772"/>
      <c r="M256" s="636"/>
      <c r="N256" s="627"/>
      <c r="O256" s="636"/>
      <c r="P256" s="636"/>
      <c r="Q256" s="636"/>
      <c r="R256" s="615"/>
      <c r="S256" s="615"/>
      <c r="T256" s="615"/>
      <c r="U256" s="615"/>
      <c r="V256" s="615"/>
      <c r="W256" s="615"/>
      <c r="X256" s="615"/>
      <c r="Y256" s="615"/>
      <c r="Z256" s="615"/>
      <c r="AA256" s="615"/>
    </row>
    <row r="257" spans="1:27" ht="21">
      <c r="A257" s="628"/>
      <c r="B257" s="625" t="s">
        <v>1407</v>
      </c>
      <c r="C257" s="627"/>
      <c r="D257" s="632"/>
      <c r="E257" s="633"/>
      <c r="F257" s="636"/>
      <c r="G257" s="636"/>
      <c r="H257" s="636"/>
      <c r="I257" s="636"/>
      <c r="J257" s="636"/>
      <c r="K257" s="636"/>
      <c r="L257" s="772"/>
      <c r="M257" s="636"/>
      <c r="N257" s="627"/>
      <c r="O257" s="636"/>
      <c r="P257" s="636"/>
      <c r="Q257" s="636"/>
      <c r="R257" s="615"/>
      <c r="S257" s="615"/>
      <c r="T257" s="615"/>
      <c r="U257" s="615"/>
      <c r="V257" s="615"/>
      <c r="W257" s="615"/>
      <c r="X257" s="615"/>
      <c r="Y257" s="615"/>
      <c r="Z257" s="615"/>
      <c r="AA257" s="615"/>
    </row>
    <row r="258" spans="1:27" ht="21">
      <c r="A258" s="628"/>
      <c r="B258" s="629" t="s">
        <v>942</v>
      </c>
      <c r="C258" s="627"/>
      <c r="D258" s="632"/>
      <c r="E258" s="645">
        <v>3</v>
      </c>
      <c r="F258" s="626">
        <v>3</v>
      </c>
      <c r="G258" s="626">
        <v>3</v>
      </c>
      <c r="H258" s="626">
        <v>3</v>
      </c>
      <c r="I258" s="626">
        <v>3</v>
      </c>
      <c r="J258" s="626">
        <v>3</v>
      </c>
      <c r="K258" s="626">
        <v>3</v>
      </c>
      <c r="L258" s="349">
        <v>3</v>
      </c>
      <c r="M258" s="636"/>
      <c r="N258" s="627"/>
      <c r="O258" s="636"/>
      <c r="P258" s="636"/>
      <c r="Q258" s="636"/>
      <c r="R258" s="615"/>
      <c r="S258" s="615"/>
      <c r="T258" s="615"/>
      <c r="U258" s="615"/>
      <c r="V258" s="615"/>
      <c r="W258" s="615"/>
      <c r="X258" s="615"/>
      <c r="Y258" s="615"/>
      <c r="Z258" s="615"/>
      <c r="AA258" s="615"/>
    </row>
    <row r="259" spans="1:27" ht="21">
      <c r="A259" s="647"/>
      <c r="B259" s="692"/>
      <c r="C259" s="693"/>
      <c r="D259" s="649"/>
      <c r="E259" s="774"/>
      <c r="F259" s="693"/>
      <c r="G259" s="693"/>
      <c r="H259" s="693"/>
      <c r="I259" s="693"/>
      <c r="J259" s="693"/>
      <c r="K259" s="693"/>
      <c r="L259" s="693"/>
      <c r="M259" s="648"/>
      <c r="N259" s="693"/>
      <c r="O259" s="648"/>
      <c r="P259" s="648"/>
      <c r="Q259" s="648"/>
      <c r="R259" s="615"/>
      <c r="S259" s="615"/>
      <c r="T259" s="615"/>
      <c r="U259" s="615"/>
      <c r="V259" s="615"/>
      <c r="W259" s="615"/>
      <c r="X259" s="615"/>
      <c r="Y259" s="615"/>
      <c r="Z259" s="615"/>
      <c r="AA259" s="615"/>
    </row>
    <row r="260" spans="1:27" ht="21">
      <c r="A260" s="775" t="s">
        <v>1408</v>
      </c>
      <c r="B260" s="776" t="s">
        <v>1409</v>
      </c>
      <c r="C260" s="349" t="s">
        <v>50</v>
      </c>
      <c r="D260" s="777" t="s">
        <v>34</v>
      </c>
      <c r="E260" s="778"/>
      <c r="F260" s="627"/>
      <c r="G260" s="772"/>
      <c r="H260" s="772"/>
      <c r="I260" s="772"/>
      <c r="J260" s="772"/>
      <c r="K260" s="772"/>
      <c r="L260" s="772"/>
      <c r="M260" s="773"/>
      <c r="N260" s="772"/>
      <c r="O260" s="772"/>
      <c r="P260" s="772"/>
      <c r="Q260" s="627"/>
      <c r="R260" s="615"/>
      <c r="S260" s="615"/>
      <c r="T260" s="615"/>
      <c r="U260" s="615"/>
      <c r="V260" s="615"/>
      <c r="W260" s="615"/>
      <c r="X260" s="615"/>
      <c r="Y260" s="615"/>
      <c r="Z260" s="615"/>
      <c r="AA260" s="615"/>
    </row>
    <row r="261" spans="1:27" ht="21">
      <c r="A261" s="779"/>
      <c r="B261" s="780" t="s">
        <v>951</v>
      </c>
      <c r="C261" s="772"/>
      <c r="D261" s="781"/>
      <c r="E261" s="338"/>
      <c r="F261" s="626"/>
      <c r="G261" s="349">
        <v>50</v>
      </c>
      <c r="H261" s="349">
        <v>50</v>
      </c>
      <c r="I261" s="349">
        <v>19</v>
      </c>
      <c r="J261" s="349">
        <v>19</v>
      </c>
      <c r="K261" s="349" t="s">
        <v>16</v>
      </c>
      <c r="L261" s="349" t="s">
        <v>16</v>
      </c>
      <c r="M261" s="773"/>
      <c r="N261" s="349" t="s">
        <v>952</v>
      </c>
      <c r="O261" s="772"/>
      <c r="P261" s="772"/>
      <c r="Q261" s="627"/>
      <c r="R261" s="615"/>
      <c r="S261" s="615"/>
      <c r="T261" s="615"/>
      <c r="U261" s="615"/>
      <c r="V261" s="615"/>
      <c r="W261" s="615"/>
      <c r="X261" s="615"/>
      <c r="Y261" s="615"/>
      <c r="Z261" s="615"/>
      <c r="AA261" s="615"/>
    </row>
    <row r="262" spans="1:27" ht="21">
      <c r="A262" s="779"/>
      <c r="B262" s="773"/>
      <c r="C262" s="772"/>
      <c r="D262" s="781"/>
      <c r="E262" s="782"/>
      <c r="F262" s="783" t="s">
        <v>1410</v>
      </c>
      <c r="G262" s="773"/>
      <c r="H262" s="773"/>
      <c r="I262" s="773"/>
      <c r="J262" s="773"/>
      <c r="K262" s="773"/>
      <c r="L262" s="772"/>
      <c r="M262" s="773"/>
      <c r="N262" s="772"/>
      <c r="O262" s="772"/>
      <c r="P262" s="772"/>
      <c r="Q262" s="627"/>
      <c r="R262" s="615"/>
      <c r="S262" s="615"/>
      <c r="T262" s="615"/>
      <c r="U262" s="615"/>
      <c r="V262" s="615"/>
      <c r="W262" s="615"/>
      <c r="X262" s="615"/>
      <c r="Y262" s="615"/>
      <c r="Z262" s="615"/>
      <c r="AA262" s="615"/>
    </row>
    <row r="263" spans="1:27" ht="21">
      <c r="A263" s="784"/>
      <c r="B263" s="776" t="s">
        <v>1411</v>
      </c>
      <c r="C263" s="772"/>
      <c r="D263" s="781"/>
      <c r="E263" s="778"/>
      <c r="F263" s="636"/>
      <c r="G263" s="772"/>
      <c r="H263" s="772"/>
      <c r="I263" s="772"/>
      <c r="J263" s="772"/>
      <c r="K263" s="772"/>
      <c r="L263" s="772"/>
      <c r="M263" s="773"/>
      <c r="N263" s="772"/>
      <c r="O263" s="772"/>
      <c r="P263" s="772"/>
      <c r="Q263" s="627"/>
      <c r="R263" s="615"/>
      <c r="S263" s="615"/>
      <c r="T263" s="615"/>
      <c r="U263" s="615"/>
      <c r="V263" s="615"/>
      <c r="W263" s="615"/>
      <c r="X263" s="615"/>
      <c r="Y263" s="615"/>
      <c r="Z263" s="615"/>
      <c r="AA263" s="615"/>
    </row>
    <row r="264" spans="1:27" ht="21">
      <c r="A264" s="779"/>
      <c r="B264" s="780" t="s">
        <v>958</v>
      </c>
      <c r="C264" s="772"/>
      <c r="D264" s="781"/>
      <c r="E264" s="338"/>
      <c r="F264" s="626"/>
      <c r="G264" s="349">
        <v>42</v>
      </c>
      <c r="H264" s="349">
        <v>42</v>
      </c>
      <c r="I264" s="349">
        <v>53</v>
      </c>
      <c r="J264" s="349">
        <v>53</v>
      </c>
      <c r="K264" s="349">
        <v>8</v>
      </c>
      <c r="L264" s="349">
        <v>8</v>
      </c>
      <c r="M264" s="773"/>
      <c r="N264" s="349" t="s">
        <v>952</v>
      </c>
      <c r="O264" s="772"/>
      <c r="P264" s="772"/>
      <c r="Q264" s="627"/>
      <c r="R264" s="615"/>
      <c r="S264" s="615"/>
      <c r="T264" s="615"/>
      <c r="U264" s="615"/>
      <c r="V264" s="615"/>
      <c r="W264" s="615"/>
      <c r="X264" s="615"/>
      <c r="Y264" s="615"/>
      <c r="Z264" s="615"/>
      <c r="AA264" s="615"/>
    </row>
    <row r="265" spans="1:27" ht="21">
      <c r="A265" s="779"/>
      <c r="B265" s="773"/>
      <c r="C265" s="772"/>
      <c r="D265" s="772"/>
      <c r="E265" s="772"/>
      <c r="F265" s="783" t="s">
        <v>1410</v>
      </c>
      <c r="G265" s="772"/>
      <c r="H265" s="772"/>
      <c r="I265" s="772"/>
      <c r="J265" s="772"/>
      <c r="K265" s="772"/>
      <c r="L265" s="772"/>
      <c r="M265" s="772"/>
      <c r="N265" s="772"/>
      <c r="O265" s="772"/>
      <c r="P265" s="772"/>
      <c r="Q265" s="627"/>
      <c r="R265" s="615"/>
      <c r="S265" s="615"/>
      <c r="T265" s="615"/>
      <c r="U265" s="615"/>
      <c r="V265" s="615"/>
      <c r="W265" s="615"/>
      <c r="X265" s="615"/>
      <c r="Y265" s="615"/>
      <c r="Z265" s="615"/>
      <c r="AA265" s="615"/>
    </row>
    <row r="266" spans="1:27" ht="21">
      <c r="A266" s="628"/>
      <c r="B266" s="625" t="s">
        <v>1412</v>
      </c>
      <c r="C266" s="626" t="s">
        <v>50</v>
      </c>
      <c r="D266" s="626" t="s">
        <v>222</v>
      </c>
      <c r="E266" s="627"/>
      <c r="F266" s="627"/>
      <c r="G266" s="627"/>
      <c r="H266" s="627"/>
      <c r="I266" s="627"/>
      <c r="J266" s="627"/>
      <c r="K266" s="627"/>
      <c r="L266" s="627"/>
      <c r="M266" s="627"/>
      <c r="N266" s="627"/>
      <c r="O266" s="627"/>
      <c r="P266" s="627"/>
      <c r="Q266" s="627"/>
      <c r="R266" s="615"/>
      <c r="S266" s="615"/>
      <c r="T266" s="615"/>
      <c r="U266" s="615"/>
      <c r="V266" s="615"/>
      <c r="W266" s="615"/>
      <c r="X266" s="615"/>
      <c r="Y266" s="615"/>
      <c r="Z266" s="615"/>
      <c r="AA266" s="615"/>
    </row>
    <row r="267" spans="1:27" ht="21">
      <c r="A267" s="628"/>
      <c r="B267" s="625" t="s">
        <v>1413</v>
      </c>
      <c r="C267" s="627"/>
      <c r="D267" s="627"/>
      <c r="E267" s="627"/>
      <c r="F267" s="627"/>
      <c r="G267" s="627"/>
      <c r="H267" s="627"/>
      <c r="I267" s="627"/>
      <c r="J267" s="627"/>
      <c r="K267" s="627"/>
      <c r="L267" s="627"/>
      <c r="M267" s="627"/>
      <c r="N267" s="627"/>
      <c r="O267" s="627"/>
      <c r="P267" s="627"/>
      <c r="Q267" s="627"/>
      <c r="R267" s="615"/>
      <c r="S267" s="615"/>
      <c r="T267" s="615"/>
      <c r="U267" s="615"/>
      <c r="V267" s="615"/>
      <c r="W267" s="615"/>
      <c r="X267" s="615"/>
      <c r="Y267" s="615"/>
      <c r="Z267" s="615"/>
      <c r="AA267" s="615"/>
    </row>
    <row r="268" spans="1:27" ht="21">
      <c r="A268" s="628"/>
      <c r="B268" s="629" t="s">
        <v>1414</v>
      </c>
      <c r="C268" s="627"/>
      <c r="D268" s="627"/>
      <c r="E268" s="626">
        <v>58</v>
      </c>
      <c r="F268" s="626">
        <v>58</v>
      </c>
      <c r="G268" s="626">
        <v>82</v>
      </c>
      <c r="H268" s="626">
        <v>82</v>
      </c>
      <c r="I268" s="626">
        <v>58</v>
      </c>
      <c r="J268" s="626">
        <v>58</v>
      </c>
      <c r="K268" s="626">
        <v>82</v>
      </c>
      <c r="L268" s="626">
        <v>82</v>
      </c>
      <c r="M268" s="627"/>
      <c r="N268" s="626" t="s">
        <v>981</v>
      </c>
      <c r="O268" s="627"/>
      <c r="P268" s="627"/>
      <c r="Q268" s="627"/>
      <c r="R268" s="615"/>
      <c r="S268" s="615"/>
      <c r="T268" s="615"/>
      <c r="U268" s="615"/>
      <c r="V268" s="615"/>
      <c r="W268" s="615"/>
      <c r="X268" s="615"/>
      <c r="Y268" s="615"/>
      <c r="Z268" s="615"/>
      <c r="AA268" s="615"/>
    </row>
    <row r="269" spans="1:27" ht="21">
      <c r="A269" s="628"/>
      <c r="B269" s="631"/>
      <c r="C269" s="627"/>
      <c r="D269" s="627"/>
      <c r="E269" s="627"/>
      <c r="F269" s="627"/>
      <c r="G269" s="627"/>
      <c r="H269" s="627"/>
      <c r="I269" s="627"/>
      <c r="J269" s="627"/>
      <c r="K269" s="627"/>
      <c r="L269" s="627"/>
      <c r="M269" s="627"/>
      <c r="N269" s="627"/>
      <c r="O269" s="627"/>
      <c r="P269" s="627"/>
      <c r="Q269" s="627"/>
      <c r="R269" s="615"/>
      <c r="S269" s="615"/>
      <c r="T269" s="615"/>
      <c r="U269" s="615"/>
      <c r="V269" s="615"/>
      <c r="W269" s="615"/>
      <c r="X269" s="615"/>
      <c r="Y269" s="615"/>
      <c r="Z269" s="615"/>
      <c r="AA269" s="615"/>
    </row>
    <row r="270" spans="1:27" ht="21">
      <c r="A270" s="628"/>
      <c r="B270" s="625" t="s">
        <v>1415</v>
      </c>
      <c r="C270" s="626" t="s">
        <v>50</v>
      </c>
      <c r="D270" s="626" t="s">
        <v>960</v>
      </c>
      <c r="E270" s="627"/>
      <c r="F270" s="627"/>
      <c r="G270" s="627"/>
      <c r="H270" s="627"/>
      <c r="I270" s="627"/>
      <c r="J270" s="627"/>
      <c r="K270" s="627"/>
      <c r="L270" s="627"/>
      <c r="M270" s="627"/>
      <c r="N270" s="626" t="s">
        <v>961</v>
      </c>
      <c r="O270" s="627"/>
      <c r="P270" s="627"/>
      <c r="Q270" s="627"/>
      <c r="R270" s="615"/>
      <c r="S270" s="615"/>
      <c r="T270" s="615"/>
      <c r="U270" s="615"/>
      <c r="V270" s="615"/>
      <c r="W270" s="615"/>
      <c r="X270" s="615"/>
      <c r="Y270" s="615"/>
      <c r="Z270" s="615"/>
      <c r="AA270" s="615"/>
    </row>
    <row r="271" spans="1:27" ht="21">
      <c r="A271" s="628"/>
      <c r="B271" s="629" t="s">
        <v>1416</v>
      </c>
      <c r="C271" s="627"/>
      <c r="D271" s="627"/>
      <c r="E271" s="626">
        <v>14</v>
      </c>
      <c r="F271" s="627"/>
      <c r="G271" s="626">
        <v>12</v>
      </c>
      <c r="H271" s="626">
        <v>12</v>
      </c>
      <c r="I271" s="626">
        <v>8</v>
      </c>
      <c r="J271" s="626">
        <v>8</v>
      </c>
      <c r="K271" s="626" t="s">
        <v>16</v>
      </c>
      <c r="L271" s="626" t="s">
        <v>16</v>
      </c>
      <c r="M271" s="627"/>
      <c r="N271" s="627"/>
      <c r="O271" s="627"/>
      <c r="P271" s="627"/>
      <c r="Q271" s="627"/>
      <c r="R271" s="615"/>
      <c r="S271" s="615"/>
      <c r="T271" s="615"/>
      <c r="U271" s="615"/>
      <c r="V271" s="615"/>
      <c r="W271" s="615"/>
      <c r="X271" s="615"/>
      <c r="Y271" s="615"/>
      <c r="Z271" s="615"/>
      <c r="AA271" s="615"/>
    </row>
    <row r="272" spans="1:27" ht="21">
      <c r="A272" s="628"/>
      <c r="B272" s="629" t="s">
        <v>1417</v>
      </c>
      <c r="C272" s="627"/>
      <c r="D272" s="627"/>
      <c r="E272" s="626">
        <v>18</v>
      </c>
      <c r="F272" s="627"/>
      <c r="G272" s="626">
        <v>14</v>
      </c>
      <c r="H272" s="626">
        <v>14</v>
      </c>
      <c r="I272" s="626">
        <v>10</v>
      </c>
      <c r="J272" s="626">
        <v>10</v>
      </c>
      <c r="K272" s="626" t="s">
        <v>16</v>
      </c>
      <c r="L272" s="626" t="s">
        <v>16</v>
      </c>
      <c r="M272" s="627"/>
      <c r="N272" s="627"/>
      <c r="O272" s="627"/>
      <c r="P272" s="627"/>
      <c r="Q272" s="627"/>
      <c r="R272" s="615"/>
      <c r="S272" s="615"/>
      <c r="T272" s="615"/>
      <c r="U272" s="615"/>
      <c r="V272" s="615"/>
      <c r="W272" s="615"/>
      <c r="X272" s="615"/>
      <c r="Y272" s="615"/>
      <c r="Z272" s="615"/>
      <c r="AA272" s="615"/>
    </row>
    <row r="273" spans="1:27" ht="21">
      <c r="A273" s="628"/>
      <c r="B273" s="629" t="s">
        <v>1418</v>
      </c>
      <c r="C273" s="627"/>
      <c r="D273" s="627"/>
      <c r="E273" s="626">
        <v>10</v>
      </c>
      <c r="F273" s="627"/>
      <c r="G273" s="626">
        <v>3</v>
      </c>
      <c r="H273" s="626">
        <v>3</v>
      </c>
      <c r="I273" s="626">
        <v>4</v>
      </c>
      <c r="J273" s="626">
        <v>4</v>
      </c>
      <c r="K273" s="626" t="s">
        <v>16</v>
      </c>
      <c r="L273" s="626" t="s">
        <v>16</v>
      </c>
      <c r="M273" s="627"/>
      <c r="N273" s="627"/>
      <c r="O273" s="627"/>
      <c r="P273" s="627"/>
      <c r="Q273" s="627"/>
      <c r="R273" s="615"/>
      <c r="S273" s="615"/>
      <c r="T273" s="615"/>
      <c r="U273" s="615"/>
      <c r="V273" s="615"/>
      <c r="W273" s="615"/>
      <c r="X273" s="615"/>
      <c r="Y273" s="615"/>
      <c r="Z273" s="615"/>
      <c r="AA273" s="615"/>
    </row>
    <row r="274" spans="1:27" ht="21">
      <c r="A274" s="628"/>
      <c r="B274" s="629" t="s">
        <v>1419</v>
      </c>
      <c r="C274" s="627"/>
      <c r="D274" s="627"/>
      <c r="E274" s="626">
        <v>34</v>
      </c>
      <c r="F274" s="627"/>
      <c r="G274" s="626">
        <v>41</v>
      </c>
      <c r="H274" s="626">
        <v>41</v>
      </c>
      <c r="I274" s="626">
        <v>29</v>
      </c>
      <c r="J274" s="626">
        <v>29</v>
      </c>
      <c r="K274" s="626" t="s">
        <v>16</v>
      </c>
      <c r="L274" s="626" t="s">
        <v>16</v>
      </c>
      <c r="M274" s="627"/>
      <c r="N274" s="627"/>
      <c r="O274" s="627"/>
      <c r="P274" s="627"/>
      <c r="Q274" s="627"/>
      <c r="R274" s="615"/>
      <c r="S274" s="615"/>
      <c r="T274" s="615"/>
      <c r="U274" s="615"/>
      <c r="V274" s="615"/>
      <c r="W274" s="615"/>
      <c r="X274" s="615"/>
      <c r="Y274" s="615"/>
      <c r="Z274" s="615"/>
      <c r="AA274" s="615"/>
    </row>
    <row r="275" spans="1:27" ht="21">
      <c r="A275" s="628"/>
      <c r="B275" s="629" t="s">
        <v>1420</v>
      </c>
      <c r="C275" s="627"/>
      <c r="D275" s="627"/>
      <c r="E275" s="626">
        <v>34</v>
      </c>
      <c r="F275" s="627"/>
      <c r="G275" s="626">
        <v>41</v>
      </c>
      <c r="H275" s="626">
        <v>41</v>
      </c>
      <c r="I275" s="626">
        <v>29</v>
      </c>
      <c r="J275" s="626">
        <v>29</v>
      </c>
      <c r="K275" s="626" t="s">
        <v>16</v>
      </c>
      <c r="L275" s="626" t="s">
        <v>16</v>
      </c>
      <c r="M275" s="627"/>
      <c r="N275" s="627"/>
      <c r="O275" s="627"/>
      <c r="P275" s="627"/>
      <c r="Q275" s="627"/>
      <c r="R275" s="615"/>
      <c r="S275" s="615"/>
      <c r="T275" s="615"/>
      <c r="U275" s="615"/>
      <c r="V275" s="615"/>
      <c r="W275" s="615"/>
      <c r="X275" s="615"/>
      <c r="Y275" s="615"/>
      <c r="Z275" s="615"/>
      <c r="AA275" s="615"/>
    </row>
    <row r="276" spans="1:27" ht="21">
      <c r="A276" s="628"/>
      <c r="B276" s="629" t="s">
        <v>1421</v>
      </c>
      <c r="C276" s="627"/>
      <c r="D276" s="627"/>
      <c r="E276" s="626">
        <v>1</v>
      </c>
      <c r="F276" s="627"/>
      <c r="G276" s="626" t="s">
        <v>16</v>
      </c>
      <c r="H276" s="626"/>
      <c r="I276" s="626">
        <v>1</v>
      </c>
      <c r="J276" s="626">
        <v>1</v>
      </c>
      <c r="K276" s="626" t="s">
        <v>16</v>
      </c>
      <c r="L276" s="626" t="s">
        <v>16</v>
      </c>
      <c r="M276" s="627"/>
      <c r="N276" s="627"/>
      <c r="O276" s="627"/>
      <c r="P276" s="627"/>
      <c r="Q276" s="627"/>
      <c r="R276" s="615"/>
      <c r="S276" s="615"/>
      <c r="T276" s="615"/>
      <c r="U276" s="615"/>
      <c r="V276" s="615"/>
      <c r="W276" s="615"/>
      <c r="X276" s="615"/>
      <c r="Y276" s="615"/>
      <c r="Z276" s="615"/>
      <c r="AA276" s="615"/>
    </row>
    <row r="277" spans="1:27" ht="21">
      <c r="A277" s="628"/>
      <c r="B277" s="629" t="s">
        <v>1422</v>
      </c>
      <c r="C277" s="627"/>
      <c r="D277" s="627"/>
      <c r="E277" s="626">
        <v>12</v>
      </c>
      <c r="F277" s="627"/>
      <c r="G277" s="626">
        <v>13</v>
      </c>
      <c r="H277" s="626">
        <v>13</v>
      </c>
      <c r="I277" s="626">
        <v>10</v>
      </c>
      <c r="J277" s="626">
        <v>10</v>
      </c>
      <c r="K277" s="626" t="s">
        <v>16</v>
      </c>
      <c r="L277" s="626" t="s">
        <v>16</v>
      </c>
      <c r="M277" s="627"/>
      <c r="N277" s="627"/>
      <c r="O277" s="627"/>
      <c r="P277" s="627"/>
      <c r="Q277" s="627"/>
      <c r="R277" s="615"/>
      <c r="S277" s="615"/>
      <c r="T277" s="615"/>
      <c r="U277" s="615"/>
      <c r="V277" s="615"/>
      <c r="W277" s="615"/>
      <c r="X277" s="615"/>
      <c r="Y277" s="615"/>
      <c r="Z277" s="615"/>
      <c r="AA277" s="615"/>
    </row>
    <row r="278" spans="1:27" ht="21">
      <c r="A278" s="628"/>
      <c r="B278" s="629" t="s">
        <v>1423</v>
      </c>
      <c r="C278" s="627"/>
      <c r="D278" s="627"/>
      <c r="E278" s="626">
        <v>2</v>
      </c>
      <c r="F278" s="627"/>
      <c r="G278" s="626" t="s">
        <v>16</v>
      </c>
      <c r="H278" s="627"/>
      <c r="I278" s="626" t="s">
        <v>16</v>
      </c>
      <c r="J278" s="627"/>
      <c r="K278" s="626" t="s">
        <v>16</v>
      </c>
      <c r="L278" s="626" t="s">
        <v>16</v>
      </c>
      <c r="M278" s="627"/>
      <c r="N278" s="627"/>
      <c r="O278" s="627"/>
      <c r="P278" s="627"/>
      <c r="Q278" s="627"/>
      <c r="R278" s="615"/>
      <c r="S278" s="615"/>
      <c r="T278" s="615"/>
      <c r="U278" s="615"/>
      <c r="V278" s="615"/>
      <c r="W278" s="615"/>
      <c r="X278" s="615"/>
      <c r="Y278" s="615"/>
      <c r="Z278" s="615"/>
      <c r="AA278" s="615"/>
    </row>
    <row r="279" spans="1:27" ht="21">
      <c r="A279" s="628"/>
      <c r="B279" s="629" t="s">
        <v>1424</v>
      </c>
      <c r="C279" s="627"/>
      <c r="D279" s="627"/>
      <c r="E279" s="627"/>
      <c r="F279" s="627"/>
      <c r="G279" s="627"/>
      <c r="H279" s="627"/>
      <c r="I279" s="627"/>
      <c r="J279" s="627"/>
      <c r="K279" s="627"/>
      <c r="L279" s="627"/>
      <c r="M279" s="627"/>
      <c r="N279" s="627"/>
      <c r="O279" s="627"/>
      <c r="P279" s="627"/>
      <c r="Q279" s="627"/>
      <c r="R279" s="615"/>
      <c r="S279" s="615"/>
      <c r="T279" s="615"/>
      <c r="U279" s="615"/>
      <c r="V279" s="615"/>
      <c r="W279" s="615"/>
      <c r="X279" s="615"/>
      <c r="Y279" s="615"/>
      <c r="Z279" s="615"/>
      <c r="AA279" s="615"/>
    </row>
    <row r="280" spans="1:27" ht="21">
      <c r="A280" s="628"/>
      <c r="B280" s="636"/>
      <c r="C280" s="627"/>
      <c r="D280" s="627"/>
      <c r="E280" s="627"/>
      <c r="F280" s="627"/>
      <c r="G280" s="627"/>
      <c r="H280" s="627"/>
      <c r="I280" s="627"/>
      <c r="J280" s="627"/>
      <c r="K280" s="627"/>
      <c r="L280" s="627"/>
      <c r="M280" s="627"/>
      <c r="N280" s="627"/>
      <c r="O280" s="627"/>
      <c r="P280" s="627"/>
      <c r="Q280" s="627"/>
      <c r="R280" s="615"/>
      <c r="S280" s="615"/>
      <c r="T280" s="615"/>
      <c r="U280" s="615"/>
      <c r="V280" s="615"/>
      <c r="W280" s="615"/>
      <c r="X280" s="615"/>
      <c r="Y280" s="615"/>
      <c r="Z280" s="615"/>
      <c r="AA280" s="615"/>
    </row>
    <row r="281" spans="1:27" ht="21">
      <c r="A281" s="628"/>
      <c r="B281" s="625" t="s">
        <v>1425</v>
      </c>
      <c r="C281" s="626" t="s">
        <v>50</v>
      </c>
      <c r="D281" s="626" t="s">
        <v>34</v>
      </c>
      <c r="E281" s="627"/>
      <c r="F281" s="627"/>
      <c r="G281" s="627"/>
      <c r="H281" s="627"/>
      <c r="I281" s="627"/>
      <c r="J281" s="627"/>
      <c r="K281" s="627"/>
      <c r="L281" s="627"/>
      <c r="M281" s="627"/>
      <c r="N281" s="627"/>
      <c r="O281" s="627"/>
      <c r="P281" s="627"/>
      <c r="Q281" s="627"/>
      <c r="R281" s="615"/>
      <c r="S281" s="615"/>
      <c r="T281" s="615"/>
      <c r="U281" s="615"/>
      <c r="V281" s="615"/>
      <c r="W281" s="615"/>
      <c r="X281" s="615"/>
      <c r="Y281" s="615"/>
      <c r="Z281" s="615"/>
      <c r="AA281" s="615"/>
    </row>
    <row r="282" spans="1:27" ht="21">
      <c r="A282" s="628"/>
      <c r="B282" s="625" t="s">
        <v>1426</v>
      </c>
      <c r="C282" s="627"/>
      <c r="D282" s="626" t="s">
        <v>1427</v>
      </c>
      <c r="E282" s="627"/>
      <c r="F282" s="627"/>
      <c r="G282" s="627"/>
      <c r="H282" s="627"/>
      <c r="I282" s="627"/>
      <c r="J282" s="627"/>
      <c r="K282" s="627"/>
      <c r="L282" s="627"/>
      <c r="M282" s="627"/>
      <c r="N282" s="627"/>
      <c r="O282" s="627"/>
      <c r="P282" s="627"/>
      <c r="Q282" s="627"/>
      <c r="R282" s="615"/>
      <c r="S282" s="615"/>
      <c r="T282" s="615"/>
      <c r="U282" s="615"/>
      <c r="V282" s="615"/>
      <c r="W282" s="615"/>
      <c r="X282" s="615"/>
      <c r="Y282" s="615"/>
      <c r="Z282" s="615"/>
      <c r="AA282" s="615"/>
    </row>
    <row r="283" spans="1:27" ht="21">
      <c r="A283" s="628"/>
      <c r="B283" s="625" t="s">
        <v>1428</v>
      </c>
      <c r="C283" s="627"/>
      <c r="D283" s="627"/>
      <c r="E283" s="627"/>
      <c r="F283" s="627"/>
      <c r="G283" s="627"/>
      <c r="H283" s="627"/>
      <c r="I283" s="627"/>
      <c r="J283" s="627"/>
      <c r="K283" s="627"/>
      <c r="L283" s="627"/>
      <c r="M283" s="627"/>
      <c r="N283" s="627"/>
      <c r="O283" s="627"/>
      <c r="P283" s="627"/>
      <c r="Q283" s="627"/>
      <c r="R283" s="615"/>
      <c r="S283" s="615"/>
      <c r="T283" s="615"/>
      <c r="U283" s="615"/>
      <c r="V283" s="615"/>
      <c r="W283" s="615"/>
      <c r="X283" s="615"/>
      <c r="Y283" s="615"/>
      <c r="Z283" s="615"/>
      <c r="AA283" s="615"/>
    </row>
    <row r="284" spans="1:27" ht="21">
      <c r="A284" s="628"/>
      <c r="B284" s="625" t="s">
        <v>1429</v>
      </c>
      <c r="C284" s="627"/>
      <c r="D284" s="627"/>
      <c r="E284" s="627"/>
      <c r="F284" s="627"/>
      <c r="G284" s="627"/>
      <c r="H284" s="627"/>
      <c r="I284" s="627"/>
      <c r="J284" s="627"/>
      <c r="K284" s="627"/>
      <c r="L284" s="627"/>
      <c r="M284" s="627"/>
      <c r="N284" s="627"/>
      <c r="O284" s="627"/>
      <c r="P284" s="627"/>
      <c r="Q284" s="627"/>
      <c r="R284" s="615"/>
      <c r="S284" s="615"/>
      <c r="T284" s="615"/>
      <c r="U284" s="615"/>
      <c r="V284" s="615"/>
      <c r="W284" s="615"/>
      <c r="X284" s="615"/>
      <c r="Y284" s="615"/>
      <c r="Z284" s="615"/>
      <c r="AA284" s="615"/>
    </row>
    <row r="285" spans="1:27" ht="21">
      <c r="A285" s="628"/>
      <c r="B285" s="625" t="s">
        <v>1430</v>
      </c>
      <c r="C285" s="627"/>
      <c r="D285" s="627"/>
      <c r="E285" s="627"/>
      <c r="F285" s="627"/>
      <c r="G285" s="627"/>
      <c r="H285" s="627"/>
      <c r="I285" s="627"/>
      <c r="J285" s="627"/>
      <c r="K285" s="627"/>
      <c r="L285" s="627"/>
      <c r="M285" s="627"/>
      <c r="N285" s="627"/>
      <c r="O285" s="627"/>
      <c r="P285" s="627"/>
      <c r="Q285" s="627"/>
      <c r="R285" s="615"/>
      <c r="S285" s="615"/>
      <c r="T285" s="615"/>
      <c r="U285" s="615"/>
      <c r="V285" s="615"/>
      <c r="W285" s="615"/>
      <c r="X285" s="615"/>
      <c r="Y285" s="615"/>
      <c r="Z285" s="615"/>
      <c r="AA285" s="615"/>
    </row>
    <row r="286" spans="1:27" ht="21">
      <c r="A286" s="628"/>
      <c r="B286" s="629" t="s">
        <v>1431</v>
      </c>
      <c r="C286" s="627"/>
      <c r="D286" s="627"/>
      <c r="E286" s="626">
        <v>1</v>
      </c>
      <c r="F286" s="626">
        <v>1</v>
      </c>
      <c r="G286" s="626" t="s">
        <v>16</v>
      </c>
      <c r="H286" s="627"/>
      <c r="I286" s="626">
        <v>1</v>
      </c>
      <c r="J286" s="626">
        <v>1</v>
      </c>
      <c r="K286" s="626" t="s">
        <v>16</v>
      </c>
      <c r="L286" s="626" t="s">
        <v>16</v>
      </c>
      <c r="M286" s="627"/>
      <c r="N286" s="626" t="s">
        <v>1007</v>
      </c>
      <c r="O286" s="627"/>
      <c r="P286" s="627"/>
      <c r="Q286" s="627"/>
      <c r="R286" s="615"/>
      <c r="S286" s="615"/>
      <c r="T286" s="615"/>
      <c r="U286" s="615"/>
      <c r="V286" s="615"/>
      <c r="W286" s="615"/>
      <c r="X286" s="615"/>
      <c r="Y286" s="615"/>
      <c r="Z286" s="615"/>
      <c r="AA286" s="615"/>
    </row>
    <row r="287" spans="1:27" ht="21">
      <c r="A287" s="628"/>
      <c r="B287" s="625" t="s">
        <v>1432</v>
      </c>
      <c r="C287" s="626" t="s">
        <v>50</v>
      </c>
      <c r="D287" s="626" t="s">
        <v>34</v>
      </c>
      <c r="E287" s="627"/>
      <c r="F287" s="627"/>
      <c r="G287" s="627"/>
      <c r="H287" s="627"/>
      <c r="I287" s="627"/>
      <c r="J287" s="627"/>
      <c r="K287" s="627"/>
      <c r="L287" s="627"/>
      <c r="M287" s="627"/>
      <c r="N287" s="627"/>
      <c r="O287" s="627"/>
      <c r="P287" s="627"/>
      <c r="Q287" s="627"/>
      <c r="R287" s="615"/>
      <c r="S287" s="615"/>
      <c r="T287" s="615"/>
      <c r="U287" s="615"/>
      <c r="V287" s="615"/>
      <c r="W287" s="615"/>
      <c r="X287" s="615"/>
      <c r="Y287" s="615"/>
      <c r="Z287" s="615"/>
      <c r="AA287" s="615"/>
    </row>
    <row r="288" spans="1:27" ht="21">
      <c r="A288" s="628"/>
      <c r="B288" s="625" t="s">
        <v>1433</v>
      </c>
      <c r="C288" s="627"/>
      <c r="D288" s="626" t="s">
        <v>1427</v>
      </c>
      <c r="E288" s="627"/>
      <c r="F288" s="627"/>
      <c r="G288" s="627"/>
      <c r="H288" s="627"/>
      <c r="I288" s="627"/>
      <c r="J288" s="627"/>
      <c r="K288" s="627"/>
      <c r="L288" s="627"/>
      <c r="M288" s="627"/>
      <c r="N288" s="627"/>
      <c r="O288" s="627"/>
      <c r="P288" s="627"/>
      <c r="Q288" s="627"/>
      <c r="R288" s="615"/>
      <c r="S288" s="615"/>
      <c r="T288" s="615"/>
      <c r="U288" s="615"/>
      <c r="V288" s="615"/>
      <c r="W288" s="615"/>
      <c r="X288" s="615"/>
      <c r="Y288" s="615"/>
      <c r="Z288" s="615"/>
      <c r="AA288" s="615"/>
    </row>
    <row r="289" spans="1:27" ht="21">
      <c r="A289" s="628"/>
      <c r="B289" s="629" t="s">
        <v>1434</v>
      </c>
      <c r="C289" s="627"/>
      <c r="D289" s="627"/>
      <c r="E289" s="626">
        <v>1</v>
      </c>
      <c r="F289" s="626">
        <v>1</v>
      </c>
      <c r="G289" s="626" t="s">
        <v>16</v>
      </c>
      <c r="H289" s="627"/>
      <c r="I289" s="626">
        <v>1</v>
      </c>
      <c r="J289" s="626">
        <v>1</v>
      </c>
      <c r="K289" s="626" t="s">
        <v>16</v>
      </c>
      <c r="L289" s="626" t="s">
        <v>16</v>
      </c>
      <c r="M289" s="627"/>
      <c r="N289" s="626" t="s">
        <v>1007</v>
      </c>
      <c r="O289" s="627"/>
      <c r="P289" s="627"/>
      <c r="Q289" s="627"/>
      <c r="R289" s="615"/>
      <c r="S289" s="615"/>
      <c r="T289" s="615"/>
      <c r="U289" s="615"/>
      <c r="V289" s="615"/>
      <c r="W289" s="615"/>
      <c r="X289" s="615"/>
      <c r="Y289" s="615"/>
      <c r="Z289" s="615"/>
      <c r="AA289" s="615"/>
    </row>
    <row r="290" spans="1:27" ht="21">
      <c r="A290" s="628"/>
      <c r="B290" s="631"/>
      <c r="C290" s="627"/>
      <c r="D290" s="627"/>
      <c r="E290" s="627"/>
      <c r="F290" s="627"/>
      <c r="G290" s="627"/>
      <c r="H290" s="627"/>
      <c r="I290" s="627"/>
      <c r="J290" s="627"/>
      <c r="K290" s="627"/>
      <c r="L290" s="627"/>
      <c r="M290" s="627"/>
      <c r="N290" s="627"/>
      <c r="O290" s="627"/>
      <c r="P290" s="627"/>
      <c r="Q290" s="627"/>
      <c r="R290" s="615"/>
      <c r="S290" s="615"/>
      <c r="T290" s="615"/>
      <c r="U290" s="615"/>
      <c r="V290" s="615"/>
      <c r="W290" s="615"/>
      <c r="X290" s="615"/>
      <c r="Y290" s="615"/>
      <c r="Z290" s="615"/>
      <c r="AA290" s="615"/>
    </row>
    <row r="291" spans="1:27" ht="21">
      <c r="A291" s="785"/>
      <c r="B291" s="661" t="s">
        <v>1435</v>
      </c>
      <c r="C291" s="667"/>
      <c r="D291" s="667"/>
      <c r="E291" s="667"/>
      <c r="F291" s="627"/>
      <c r="G291" s="667"/>
      <c r="H291" s="667"/>
      <c r="I291" s="667"/>
      <c r="J291" s="667"/>
      <c r="K291" s="667"/>
      <c r="L291" s="667"/>
      <c r="M291" s="667"/>
      <c r="N291" s="667"/>
      <c r="O291" s="667"/>
      <c r="P291" s="667"/>
      <c r="Q291" s="626" t="s">
        <v>1436</v>
      </c>
      <c r="R291" s="615"/>
      <c r="S291" s="615"/>
      <c r="T291" s="615"/>
      <c r="U291" s="615"/>
      <c r="V291" s="615"/>
      <c r="W291" s="615"/>
      <c r="X291" s="615"/>
      <c r="Y291" s="615"/>
      <c r="Z291" s="615"/>
      <c r="AA291" s="615"/>
    </row>
    <row r="292" spans="1:27" ht="21">
      <c r="A292" s="660"/>
      <c r="B292" s="746" t="s">
        <v>1437</v>
      </c>
      <c r="C292" s="662" t="s">
        <v>50</v>
      </c>
      <c r="D292" s="662" t="s">
        <v>960</v>
      </c>
      <c r="E292" s="662" t="s">
        <v>1438</v>
      </c>
      <c r="F292" s="626" t="s">
        <v>1439</v>
      </c>
      <c r="G292" s="662" t="s">
        <v>1440</v>
      </c>
      <c r="H292" s="662" t="s">
        <v>1440</v>
      </c>
      <c r="I292" s="662" t="s">
        <v>1441</v>
      </c>
      <c r="J292" s="662" t="s">
        <v>1441</v>
      </c>
      <c r="K292" s="662" t="s">
        <v>16</v>
      </c>
      <c r="L292" s="662" t="s">
        <v>16</v>
      </c>
      <c r="M292" s="667"/>
      <c r="N292" s="662" t="s">
        <v>1007</v>
      </c>
      <c r="O292" s="667"/>
      <c r="P292" s="667"/>
      <c r="Q292" s="627"/>
      <c r="R292" s="615"/>
      <c r="S292" s="615"/>
      <c r="T292" s="615"/>
      <c r="U292" s="615"/>
      <c r="V292" s="615"/>
      <c r="W292" s="615"/>
      <c r="X292" s="615"/>
      <c r="Y292" s="615"/>
      <c r="Z292" s="615"/>
      <c r="AA292" s="615"/>
    </row>
    <row r="293" spans="1:27" ht="21">
      <c r="A293" s="786"/>
      <c r="B293" s="787"/>
      <c r="C293" s="788"/>
      <c r="D293" s="788"/>
      <c r="E293" s="788"/>
      <c r="F293" s="693"/>
      <c r="G293" s="788"/>
      <c r="H293" s="788"/>
      <c r="I293" s="788"/>
      <c r="J293" s="788"/>
      <c r="K293" s="788"/>
      <c r="L293" s="788"/>
      <c r="M293" s="788"/>
      <c r="N293" s="788"/>
      <c r="O293" s="788"/>
      <c r="P293" s="788"/>
      <c r="Q293" s="693"/>
      <c r="R293" s="615"/>
      <c r="S293" s="615"/>
      <c r="T293" s="615"/>
      <c r="U293" s="615"/>
      <c r="V293" s="615"/>
      <c r="W293" s="615"/>
      <c r="X293" s="615"/>
      <c r="Y293" s="615"/>
      <c r="Z293" s="615"/>
      <c r="AA293" s="615"/>
    </row>
    <row r="294" spans="1:27" ht="21">
      <c r="A294" s="624" t="s">
        <v>1442</v>
      </c>
      <c r="B294" s="625" t="s">
        <v>1443</v>
      </c>
      <c r="C294" s="629" t="s">
        <v>1444</v>
      </c>
      <c r="D294" s="626" t="s">
        <v>971</v>
      </c>
      <c r="E294" s="627"/>
      <c r="F294" s="627"/>
      <c r="G294" s="627"/>
      <c r="H294" s="627"/>
      <c r="I294" s="627"/>
      <c r="J294" s="627"/>
      <c r="K294" s="627"/>
      <c r="L294" s="627"/>
      <c r="M294" s="627"/>
      <c r="N294" s="627"/>
      <c r="O294" s="627"/>
      <c r="P294" s="627"/>
      <c r="Q294" s="626"/>
      <c r="R294" s="615"/>
      <c r="S294" s="615"/>
      <c r="T294" s="615"/>
      <c r="U294" s="615"/>
      <c r="V294" s="615"/>
      <c r="W294" s="615"/>
      <c r="X294" s="615"/>
      <c r="Y294" s="615"/>
      <c r="Z294" s="615"/>
      <c r="AA294" s="615"/>
    </row>
    <row r="295" spans="1:27" ht="21">
      <c r="A295" s="628"/>
      <c r="B295" s="629" t="s">
        <v>1008</v>
      </c>
      <c r="C295" s="629" t="s">
        <v>1445</v>
      </c>
      <c r="D295" s="632"/>
      <c r="E295" s="645" t="s">
        <v>16</v>
      </c>
      <c r="F295" s="627"/>
      <c r="G295" s="626">
        <v>1</v>
      </c>
      <c r="H295" s="626">
        <v>0</v>
      </c>
      <c r="I295" s="626">
        <v>1</v>
      </c>
      <c r="J295" s="626">
        <v>3</v>
      </c>
      <c r="K295" s="626">
        <v>1</v>
      </c>
      <c r="L295" s="626" t="s">
        <v>16</v>
      </c>
      <c r="M295" s="627"/>
      <c r="N295" s="626" t="s">
        <v>952</v>
      </c>
      <c r="O295" s="627"/>
      <c r="P295" s="627"/>
      <c r="Q295" s="626" t="s">
        <v>1446</v>
      </c>
      <c r="R295" s="615"/>
      <c r="S295" s="615"/>
      <c r="T295" s="615"/>
      <c r="U295" s="615"/>
      <c r="V295" s="615"/>
      <c r="W295" s="615"/>
      <c r="X295" s="615"/>
      <c r="Y295" s="615"/>
      <c r="Z295" s="615"/>
      <c r="AA295" s="615"/>
    </row>
    <row r="296" spans="1:27" ht="21">
      <c r="A296" s="690"/>
      <c r="B296" s="636"/>
      <c r="C296" s="629" t="s">
        <v>1447</v>
      </c>
      <c r="D296" s="627"/>
      <c r="E296" s="627"/>
      <c r="F296" s="627"/>
      <c r="G296" s="627"/>
      <c r="H296" s="627"/>
      <c r="I296" s="627"/>
      <c r="J296" s="627"/>
      <c r="K296" s="627"/>
      <c r="L296" s="627"/>
      <c r="M296" s="627"/>
      <c r="N296" s="627"/>
      <c r="O296" s="627"/>
      <c r="P296" s="627"/>
      <c r="Q296" s="627"/>
      <c r="R296" s="615"/>
      <c r="S296" s="615"/>
      <c r="T296" s="615"/>
      <c r="U296" s="615"/>
      <c r="V296" s="615"/>
      <c r="W296" s="615"/>
      <c r="X296" s="615"/>
      <c r="Y296" s="615"/>
      <c r="Z296" s="615"/>
      <c r="AA296" s="615"/>
    </row>
    <row r="297" spans="1:27" ht="21">
      <c r="A297" s="690"/>
      <c r="B297" s="634"/>
      <c r="C297" s="646"/>
      <c r="D297" s="627"/>
      <c r="E297" s="627"/>
      <c r="F297" s="627"/>
      <c r="G297" s="627"/>
      <c r="H297" s="627"/>
      <c r="I297" s="627"/>
      <c r="J297" s="627"/>
      <c r="K297" s="627"/>
      <c r="L297" s="627"/>
      <c r="M297" s="627"/>
      <c r="N297" s="627"/>
      <c r="O297" s="627"/>
      <c r="P297" s="627"/>
      <c r="Q297" s="627"/>
      <c r="R297" s="615"/>
      <c r="S297" s="615"/>
      <c r="T297" s="615"/>
      <c r="U297" s="615"/>
      <c r="V297" s="615"/>
      <c r="W297" s="615"/>
      <c r="X297" s="615"/>
      <c r="Y297" s="615"/>
      <c r="Z297" s="615"/>
      <c r="AA297" s="615"/>
    </row>
    <row r="298" spans="1:27" ht="21">
      <c r="A298" s="690"/>
      <c r="B298" s="625" t="s">
        <v>1448</v>
      </c>
      <c r="C298" s="626" t="s">
        <v>1449</v>
      </c>
      <c r="D298" s="626" t="s">
        <v>34</v>
      </c>
      <c r="E298" s="627"/>
      <c r="F298" s="627"/>
      <c r="G298" s="627"/>
      <c r="H298" s="627"/>
      <c r="I298" s="627"/>
      <c r="J298" s="627"/>
      <c r="K298" s="627"/>
      <c r="L298" s="627"/>
      <c r="M298" s="627"/>
      <c r="N298" s="627"/>
      <c r="O298" s="627"/>
      <c r="P298" s="627"/>
      <c r="Q298" s="627"/>
      <c r="R298" s="615"/>
      <c r="S298" s="615"/>
      <c r="T298" s="615"/>
      <c r="U298" s="615"/>
      <c r="V298" s="615"/>
      <c r="W298" s="615"/>
      <c r="X298" s="615"/>
      <c r="Y298" s="615"/>
      <c r="Z298" s="615"/>
      <c r="AA298" s="615"/>
    </row>
    <row r="299" spans="1:27" ht="21">
      <c r="A299" s="690"/>
      <c r="B299" s="625" t="s">
        <v>1450</v>
      </c>
      <c r="C299" s="627"/>
      <c r="D299" s="627"/>
      <c r="E299" s="627"/>
      <c r="F299" s="627"/>
      <c r="G299" s="627"/>
      <c r="H299" s="627"/>
      <c r="I299" s="627"/>
      <c r="J299" s="627"/>
      <c r="K299" s="627"/>
      <c r="L299" s="627"/>
      <c r="M299" s="627"/>
      <c r="N299" s="627"/>
      <c r="O299" s="627"/>
      <c r="P299" s="627"/>
      <c r="Q299" s="627"/>
      <c r="R299" s="615"/>
      <c r="S299" s="615"/>
      <c r="T299" s="615"/>
      <c r="U299" s="615"/>
      <c r="V299" s="615"/>
      <c r="W299" s="615"/>
      <c r="X299" s="615"/>
      <c r="Y299" s="615"/>
      <c r="Z299" s="615"/>
      <c r="AA299" s="615"/>
    </row>
    <row r="300" spans="1:27" ht="21">
      <c r="A300" s="690"/>
      <c r="B300" s="629" t="s">
        <v>1451</v>
      </c>
      <c r="C300" s="627"/>
      <c r="D300" s="627"/>
      <c r="E300" s="626">
        <v>1</v>
      </c>
      <c r="F300" s="626"/>
      <c r="G300" s="626" t="s">
        <v>16</v>
      </c>
      <c r="H300" s="626">
        <v>1</v>
      </c>
      <c r="I300" s="626" t="s">
        <v>16</v>
      </c>
      <c r="J300" s="627"/>
      <c r="K300" s="626" t="s">
        <v>16</v>
      </c>
      <c r="L300" s="626" t="s">
        <v>16</v>
      </c>
      <c r="M300" s="627"/>
      <c r="N300" s="626" t="s">
        <v>952</v>
      </c>
      <c r="O300" s="627"/>
      <c r="P300" s="627"/>
      <c r="Q300" s="626" t="s">
        <v>1452</v>
      </c>
      <c r="R300" s="615"/>
      <c r="S300" s="615"/>
      <c r="T300" s="615"/>
      <c r="U300" s="615"/>
      <c r="V300" s="615"/>
      <c r="W300" s="615"/>
      <c r="X300" s="615"/>
      <c r="Y300" s="615"/>
      <c r="Z300" s="615"/>
      <c r="AA300" s="615"/>
    </row>
    <row r="301" spans="1:27" ht="21">
      <c r="A301" s="690"/>
      <c r="B301" s="636"/>
      <c r="C301" s="627"/>
      <c r="D301" s="627"/>
      <c r="E301" s="627"/>
      <c r="F301" s="783"/>
      <c r="G301" s="627"/>
      <c r="H301" s="627"/>
      <c r="I301" s="627"/>
      <c r="J301" s="627"/>
      <c r="K301" s="627"/>
      <c r="L301" s="627"/>
      <c r="M301" s="627"/>
      <c r="N301" s="627"/>
      <c r="O301" s="627"/>
      <c r="P301" s="627"/>
      <c r="Q301" s="627"/>
      <c r="R301" s="615"/>
      <c r="S301" s="615"/>
      <c r="T301" s="615"/>
      <c r="U301" s="615"/>
      <c r="V301" s="615"/>
      <c r="W301" s="615"/>
      <c r="X301" s="615"/>
      <c r="Y301" s="615"/>
      <c r="Z301" s="615"/>
      <c r="AA301" s="615"/>
    </row>
    <row r="302" spans="1:27" ht="21">
      <c r="A302" s="690"/>
      <c r="B302" s="625" t="s">
        <v>1453</v>
      </c>
      <c r="C302" s="626" t="s">
        <v>50</v>
      </c>
      <c r="D302" s="626" t="s">
        <v>1006</v>
      </c>
      <c r="E302" s="627"/>
      <c r="F302" s="627"/>
      <c r="G302" s="627"/>
      <c r="H302" s="627"/>
      <c r="I302" s="627"/>
      <c r="J302" s="627"/>
      <c r="K302" s="627"/>
      <c r="L302" s="627"/>
      <c r="M302" s="627"/>
      <c r="N302" s="627"/>
      <c r="O302" s="627"/>
      <c r="P302" s="627"/>
      <c r="Q302" s="627"/>
      <c r="R302" s="615"/>
      <c r="S302" s="615"/>
      <c r="T302" s="615"/>
      <c r="U302" s="615"/>
      <c r="V302" s="615"/>
      <c r="W302" s="615"/>
      <c r="X302" s="615"/>
      <c r="Y302" s="615"/>
      <c r="Z302" s="615"/>
      <c r="AA302" s="615"/>
    </row>
    <row r="303" spans="1:27" ht="21">
      <c r="A303" s="690"/>
      <c r="B303" s="625" t="s">
        <v>1454</v>
      </c>
      <c r="C303" s="627"/>
      <c r="D303" s="627"/>
      <c r="E303" s="627"/>
      <c r="F303" s="627"/>
      <c r="G303" s="627"/>
      <c r="H303" s="627"/>
      <c r="I303" s="627"/>
      <c r="J303" s="627"/>
      <c r="K303" s="627"/>
      <c r="L303" s="627"/>
      <c r="M303" s="627"/>
      <c r="N303" s="627"/>
      <c r="O303" s="627"/>
      <c r="P303" s="627"/>
      <c r="Q303" s="627"/>
      <c r="R303" s="615"/>
      <c r="S303" s="615"/>
      <c r="T303" s="615"/>
      <c r="U303" s="615"/>
      <c r="V303" s="615"/>
      <c r="W303" s="615"/>
      <c r="X303" s="615"/>
      <c r="Y303" s="615"/>
      <c r="Z303" s="615"/>
      <c r="AA303" s="615"/>
    </row>
    <row r="304" spans="1:27" ht="21">
      <c r="A304" s="690"/>
      <c r="B304" s="789" t="s">
        <v>1455</v>
      </c>
      <c r="C304" s="646"/>
      <c r="D304" s="627"/>
      <c r="E304" s="626">
        <v>1</v>
      </c>
      <c r="F304" s="626">
        <v>1</v>
      </c>
      <c r="G304" s="626">
        <v>1</v>
      </c>
      <c r="H304" s="626">
        <v>1</v>
      </c>
      <c r="I304" s="626" t="s">
        <v>16</v>
      </c>
      <c r="J304" s="627"/>
      <c r="K304" s="626" t="s">
        <v>16</v>
      </c>
      <c r="L304" s="626" t="s">
        <v>16</v>
      </c>
      <c r="M304" s="627"/>
      <c r="N304" s="626" t="s">
        <v>952</v>
      </c>
      <c r="O304" s="627"/>
      <c r="P304" s="627"/>
      <c r="Q304" s="627"/>
      <c r="R304" s="615"/>
      <c r="S304" s="615"/>
      <c r="T304" s="615"/>
      <c r="U304" s="615"/>
      <c r="V304" s="615"/>
      <c r="W304" s="615"/>
      <c r="X304" s="615"/>
      <c r="Y304" s="615"/>
      <c r="Z304" s="615"/>
      <c r="AA304" s="615"/>
    </row>
    <row r="305" spans="1:27" ht="21">
      <c r="A305" s="690"/>
      <c r="B305" s="735"/>
      <c r="C305" s="646"/>
      <c r="D305" s="627"/>
      <c r="E305" s="627"/>
      <c r="F305" s="627"/>
      <c r="G305" s="627"/>
      <c r="H305" s="627"/>
      <c r="I305" s="627"/>
      <c r="J305" s="627"/>
      <c r="K305" s="627"/>
      <c r="L305" s="627"/>
      <c r="M305" s="627"/>
      <c r="N305" s="627"/>
      <c r="O305" s="627"/>
      <c r="P305" s="627"/>
      <c r="Q305" s="627"/>
      <c r="R305" s="615"/>
      <c r="S305" s="615"/>
      <c r="T305" s="615"/>
      <c r="U305" s="615"/>
      <c r="V305" s="615"/>
      <c r="W305" s="615"/>
      <c r="X305" s="615"/>
      <c r="Y305" s="615"/>
      <c r="Z305" s="615"/>
      <c r="AA305" s="615"/>
    </row>
    <row r="306" spans="1:27" ht="21">
      <c r="A306" s="690"/>
      <c r="B306" s="625" t="s">
        <v>1456</v>
      </c>
      <c r="C306" s="626" t="s">
        <v>50</v>
      </c>
      <c r="D306" s="626" t="s">
        <v>1006</v>
      </c>
      <c r="E306" s="627"/>
      <c r="F306" s="627"/>
      <c r="G306" s="627"/>
      <c r="H306" s="627"/>
      <c r="I306" s="627"/>
      <c r="J306" s="627"/>
      <c r="K306" s="627"/>
      <c r="L306" s="627"/>
      <c r="M306" s="627"/>
      <c r="N306" s="627"/>
      <c r="O306" s="627"/>
      <c r="P306" s="627"/>
      <c r="Q306" s="627"/>
      <c r="R306" s="615"/>
      <c r="S306" s="615"/>
      <c r="T306" s="615"/>
      <c r="U306" s="615"/>
      <c r="V306" s="615"/>
      <c r="W306" s="615"/>
      <c r="X306" s="615"/>
      <c r="Y306" s="615"/>
      <c r="Z306" s="615"/>
      <c r="AA306" s="615"/>
    </row>
    <row r="307" spans="1:27" ht="21">
      <c r="A307" s="690"/>
      <c r="B307" s="629" t="s">
        <v>1457</v>
      </c>
      <c r="C307" s="627"/>
      <c r="D307" s="627"/>
      <c r="E307" s="626">
        <v>1</v>
      </c>
      <c r="F307" s="626">
        <v>1</v>
      </c>
      <c r="G307" s="626">
        <v>1</v>
      </c>
      <c r="H307" s="626">
        <v>1</v>
      </c>
      <c r="I307" s="626" t="s">
        <v>16</v>
      </c>
      <c r="J307" s="627"/>
      <c r="K307" s="626" t="s">
        <v>16</v>
      </c>
      <c r="L307" s="626" t="s">
        <v>16</v>
      </c>
      <c r="M307" s="627"/>
      <c r="N307" s="626" t="s">
        <v>952</v>
      </c>
      <c r="O307" s="627"/>
      <c r="P307" s="627"/>
      <c r="Q307" s="627"/>
      <c r="R307" s="615"/>
      <c r="S307" s="615"/>
      <c r="T307" s="615"/>
      <c r="U307" s="615"/>
      <c r="V307" s="615"/>
      <c r="W307" s="615"/>
      <c r="X307" s="615"/>
      <c r="Y307" s="615"/>
      <c r="Z307" s="615"/>
      <c r="AA307" s="615"/>
    </row>
    <row r="308" spans="1:27" ht="21">
      <c r="A308" s="690"/>
      <c r="B308" s="735"/>
      <c r="C308" s="646"/>
      <c r="D308" s="627"/>
      <c r="E308" s="627"/>
      <c r="F308" s="627"/>
      <c r="G308" s="627"/>
      <c r="H308" s="627"/>
      <c r="I308" s="627"/>
      <c r="J308" s="627"/>
      <c r="K308" s="627"/>
      <c r="L308" s="627"/>
      <c r="M308" s="627"/>
      <c r="N308" s="627"/>
      <c r="O308" s="627"/>
      <c r="P308" s="627"/>
      <c r="Q308" s="627"/>
      <c r="R308" s="615"/>
      <c r="S308" s="615"/>
      <c r="T308" s="615"/>
      <c r="U308" s="615"/>
      <c r="V308" s="615"/>
      <c r="W308" s="615"/>
      <c r="X308" s="615"/>
      <c r="Y308" s="615"/>
      <c r="Z308" s="615"/>
      <c r="AA308" s="615"/>
    </row>
    <row r="309" spans="1:27" ht="21">
      <c r="A309" s="690"/>
      <c r="B309" s="625" t="s">
        <v>1458</v>
      </c>
      <c r="C309" s="626" t="s">
        <v>50</v>
      </c>
      <c r="D309" s="626" t="s">
        <v>222</v>
      </c>
      <c r="E309" s="627"/>
      <c r="F309" s="627"/>
      <c r="G309" s="627"/>
      <c r="H309" s="627"/>
      <c r="I309" s="627"/>
      <c r="J309" s="627"/>
      <c r="K309" s="627"/>
      <c r="L309" s="627"/>
      <c r="M309" s="627"/>
      <c r="N309" s="627"/>
      <c r="O309" s="627"/>
      <c r="P309" s="627"/>
      <c r="Q309" s="627"/>
      <c r="R309" s="615"/>
      <c r="S309" s="615"/>
      <c r="T309" s="615"/>
      <c r="U309" s="615"/>
      <c r="V309" s="615"/>
      <c r="W309" s="615"/>
      <c r="X309" s="615"/>
      <c r="Y309" s="615"/>
      <c r="Z309" s="615"/>
      <c r="AA309" s="615"/>
    </row>
    <row r="310" spans="1:27" ht="21">
      <c r="A310" s="690"/>
      <c r="B310" s="625" t="s">
        <v>1459</v>
      </c>
      <c r="C310" s="627"/>
      <c r="D310" s="627"/>
      <c r="E310" s="627"/>
      <c r="F310" s="627"/>
      <c r="G310" s="627"/>
      <c r="H310" s="627"/>
      <c r="I310" s="627"/>
      <c r="J310" s="627"/>
      <c r="K310" s="627"/>
      <c r="L310" s="627"/>
      <c r="M310" s="627"/>
      <c r="N310" s="627"/>
      <c r="O310" s="627"/>
      <c r="P310" s="627"/>
      <c r="Q310" s="627"/>
      <c r="R310" s="615"/>
      <c r="S310" s="615"/>
      <c r="T310" s="615"/>
      <c r="U310" s="615"/>
      <c r="V310" s="615"/>
      <c r="W310" s="615"/>
      <c r="X310" s="615"/>
      <c r="Y310" s="615"/>
      <c r="Z310" s="615"/>
      <c r="AA310" s="615"/>
    </row>
    <row r="311" spans="1:27" ht="21">
      <c r="A311" s="690"/>
      <c r="B311" s="629" t="s">
        <v>1460</v>
      </c>
      <c r="C311" s="627"/>
      <c r="D311" s="627"/>
      <c r="E311" s="626">
        <v>1</v>
      </c>
      <c r="F311" s="626">
        <v>1</v>
      </c>
      <c r="G311" s="626">
        <v>1</v>
      </c>
      <c r="H311" s="626">
        <v>1</v>
      </c>
      <c r="I311" s="626">
        <v>1</v>
      </c>
      <c r="J311" s="626">
        <v>1</v>
      </c>
      <c r="K311" s="626">
        <v>1</v>
      </c>
      <c r="L311" s="626">
        <v>1</v>
      </c>
      <c r="M311" s="627"/>
      <c r="N311" s="626" t="s">
        <v>952</v>
      </c>
      <c r="O311" s="627"/>
      <c r="P311" s="627"/>
      <c r="Q311" s="627"/>
      <c r="R311" s="615"/>
      <c r="S311" s="615"/>
      <c r="T311" s="615"/>
      <c r="U311" s="615"/>
      <c r="V311" s="615"/>
      <c r="W311" s="615"/>
      <c r="X311" s="615"/>
      <c r="Y311" s="615"/>
      <c r="Z311" s="615"/>
      <c r="AA311" s="615"/>
    </row>
    <row r="312" spans="1:27" ht="21">
      <c r="A312" s="690"/>
      <c r="B312" s="631"/>
      <c r="C312" s="627"/>
      <c r="D312" s="627"/>
      <c r="E312" s="627"/>
      <c r="F312" s="627"/>
      <c r="G312" s="627"/>
      <c r="H312" s="627"/>
      <c r="I312" s="627"/>
      <c r="J312" s="627"/>
      <c r="K312" s="627"/>
      <c r="L312" s="627"/>
      <c r="M312" s="627"/>
      <c r="N312" s="627"/>
      <c r="O312" s="627"/>
      <c r="P312" s="627"/>
      <c r="Q312" s="627"/>
      <c r="R312" s="615"/>
      <c r="S312" s="615"/>
      <c r="T312" s="615"/>
      <c r="U312" s="615"/>
      <c r="V312" s="615"/>
      <c r="W312" s="615"/>
      <c r="X312" s="615"/>
      <c r="Y312" s="615"/>
      <c r="Z312" s="615"/>
      <c r="AA312" s="615"/>
    </row>
    <row r="313" spans="1:27" ht="21">
      <c r="A313" s="690"/>
      <c r="B313" s="625" t="s">
        <v>1461</v>
      </c>
      <c r="C313" s="626" t="s">
        <v>50</v>
      </c>
      <c r="D313" s="626" t="s">
        <v>960</v>
      </c>
      <c r="E313" s="627"/>
      <c r="F313" s="627"/>
      <c r="G313" s="627"/>
      <c r="H313" s="627"/>
      <c r="I313" s="627"/>
      <c r="J313" s="627"/>
      <c r="K313" s="627"/>
      <c r="L313" s="627"/>
      <c r="M313" s="627"/>
      <c r="N313" s="627"/>
      <c r="O313" s="627"/>
      <c r="P313" s="627"/>
      <c r="Q313" s="627"/>
      <c r="R313" s="615"/>
      <c r="S313" s="615"/>
      <c r="T313" s="615"/>
      <c r="U313" s="615"/>
      <c r="V313" s="615"/>
      <c r="W313" s="615"/>
      <c r="X313" s="615"/>
      <c r="Y313" s="615"/>
      <c r="Z313" s="615"/>
      <c r="AA313" s="615"/>
    </row>
    <row r="314" spans="1:27" ht="21">
      <c r="A314" s="690"/>
      <c r="B314" s="625" t="s">
        <v>1462</v>
      </c>
      <c r="C314" s="627"/>
      <c r="D314" s="627"/>
      <c r="E314" s="627"/>
      <c r="F314" s="627"/>
      <c r="G314" s="627"/>
      <c r="H314" s="627"/>
      <c r="I314" s="627"/>
      <c r="J314" s="627"/>
      <c r="K314" s="627"/>
      <c r="L314" s="627"/>
      <c r="M314" s="627"/>
      <c r="N314" s="627"/>
      <c r="O314" s="627"/>
      <c r="P314" s="627"/>
      <c r="Q314" s="627"/>
      <c r="R314" s="615"/>
      <c r="S314" s="615"/>
      <c r="T314" s="615"/>
      <c r="U314" s="615"/>
      <c r="V314" s="615"/>
      <c r="W314" s="615"/>
      <c r="X314" s="615"/>
      <c r="Y314" s="615"/>
      <c r="Z314" s="615"/>
      <c r="AA314" s="615"/>
    </row>
    <row r="315" spans="1:27" ht="21">
      <c r="A315" s="690"/>
      <c r="B315" s="629" t="s">
        <v>1463</v>
      </c>
      <c r="C315" s="627"/>
      <c r="D315" s="627"/>
      <c r="E315" s="626">
        <v>1</v>
      </c>
      <c r="F315" s="626">
        <v>1</v>
      </c>
      <c r="G315" s="626">
        <v>1</v>
      </c>
      <c r="H315" s="626">
        <v>1</v>
      </c>
      <c r="I315" s="626">
        <v>1</v>
      </c>
      <c r="J315" s="626">
        <v>1</v>
      </c>
      <c r="K315" s="626" t="s">
        <v>16</v>
      </c>
      <c r="L315" s="626" t="s">
        <v>16</v>
      </c>
      <c r="M315" s="627"/>
      <c r="N315" s="626" t="s">
        <v>952</v>
      </c>
      <c r="O315" s="627"/>
      <c r="P315" s="627"/>
      <c r="Q315" s="627"/>
      <c r="R315" s="615"/>
      <c r="S315" s="615"/>
      <c r="T315" s="615"/>
      <c r="U315" s="615"/>
      <c r="V315" s="615"/>
      <c r="W315" s="615"/>
      <c r="X315" s="615"/>
      <c r="Y315" s="615"/>
      <c r="Z315" s="615"/>
      <c r="AA315" s="615"/>
    </row>
    <row r="316" spans="1:27" ht="21">
      <c r="A316" s="690"/>
      <c r="B316" s="735"/>
      <c r="C316" s="646"/>
      <c r="D316" s="627"/>
      <c r="E316" s="627"/>
      <c r="F316" s="627"/>
      <c r="G316" s="627"/>
      <c r="H316" s="627"/>
      <c r="I316" s="627"/>
      <c r="J316" s="627"/>
      <c r="K316" s="627"/>
      <c r="L316" s="627"/>
      <c r="M316" s="627"/>
      <c r="N316" s="627"/>
      <c r="O316" s="627"/>
      <c r="P316" s="627"/>
      <c r="Q316" s="627"/>
      <c r="R316" s="615"/>
      <c r="S316" s="615"/>
      <c r="T316" s="615"/>
      <c r="U316" s="615"/>
      <c r="V316" s="615"/>
      <c r="W316" s="615"/>
      <c r="X316" s="615"/>
      <c r="Y316" s="615"/>
      <c r="Z316" s="615"/>
      <c r="AA316" s="615"/>
    </row>
    <row r="317" spans="1:27" ht="21">
      <c r="A317" s="690"/>
      <c r="B317" s="625" t="s">
        <v>1464</v>
      </c>
      <c r="C317" s="626" t="s">
        <v>50</v>
      </c>
      <c r="D317" s="626" t="s">
        <v>222</v>
      </c>
      <c r="E317" s="627"/>
      <c r="F317" s="627"/>
      <c r="G317" s="627"/>
      <c r="H317" s="627"/>
      <c r="I317" s="627"/>
      <c r="J317" s="627"/>
      <c r="K317" s="627"/>
      <c r="L317" s="627"/>
      <c r="M317" s="627"/>
      <c r="N317" s="627"/>
      <c r="O317" s="627"/>
      <c r="P317" s="627"/>
      <c r="Q317" s="627"/>
      <c r="R317" s="615"/>
      <c r="S317" s="615"/>
      <c r="T317" s="615"/>
      <c r="U317" s="615"/>
      <c r="V317" s="615"/>
      <c r="W317" s="615"/>
      <c r="X317" s="615"/>
      <c r="Y317" s="615"/>
      <c r="Z317" s="615"/>
      <c r="AA317" s="615"/>
    </row>
    <row r="318" spans="1:27" ht="21">
      <c r="A318" s="628"/>
      <c r="B318" s="625" t="s">
        <v>1465</v>
      </c>
      <c r="C318" s="627"/>
      <c r="D318" s="627"/>
      <c r="E318" s="627"/>
      <c r="F318" s="627"/>
      <c r="G318" s="627"/>
      <c r="H318" s="627"/>
      <c r="I318" s="627"/>
      <c r="J318" s="627"/>
      <c r="K318" s="627"/>
      <c r="L318" s="627"/>
      <c r="M318" s="627"/>
      <c r="N318" s="627"/>
      <c r="O318" s="627"/>
      <c r="P318" s="627"/>
      <c r="Q318" s="627"/>
      <c r="R318" s="615"/>
      <c r="S318" s="615"/>
      <c r="T318" s="615"/>
      <c r="U318" s="615"/>
      <c r="V318" s="615"/>
      <c r="W318" s="615"/>
      <c r="X318" s="615"/>
      <c r="Y318" s="615"/>
      <c r="Z318" s="615"/>
      <c r="AA318" s="615"/>
    </row>
    <row r="319" spans="1:27" ht="21">
      <c r="A319" s="628"/>
      <c r="B319" s="629" t="s">
        <v>1463</v>
      </c>
      <c r="C319" s="627"/>
      <c r="D319" s="627"/>
      <c r="E319" s="626">
        <v>1</v>
      </c>
      <c r="F319" s="626">
        <v>1</v>
      </c>
      <c r="G319" s="626">
        <v>1</v>
      </c>
      <c r="H319" s="626">
        <v>1</v>
      </c>
      <c r="I319" s="626">
        <v>1</v>
      </c>
      <c r="J319" s="626">
        <v>1</v>
      </c>
      <c r="K319" s="626">
        <v>1</v>
      </c>
      <c r="L319" s="626">
        <v>1</v>
      </c>
      <c r="M319" s="627"/>
      <c r="N319" s="626" t="s">
        <v>952</v>
      </c>
      <c r="O319" s="627"/>
      <c r="P319" s="627"/>
      <c r="Q319" s="627"/>
      <c r="R319" s="615"/>
      <c r="S319" s="615"/>
      <c r="T319" s="615"/>
      <c r="U319" s="615"/>
      <c r="V319" s="615"/>
      <c r="W319" s="615"/>
      <c r="X319" s="615"/>
      <c r="Y319" s="615"/>
      <c r="Z319" s="615"/>
      <c r="AA319" s="615"/>
    </row>
    <row r="320" spans="1:27" ht="21">
      <c r="A320" s="628"/>
      <c r="B320" s="631"/>
      <c r="C320" s="627"/>
      <c r="D320" s="627"/>
      <c r="E320" s="627"/>
      <c r="F320" s="627"/>
      <c r="G320" s="627"/>
      <c r="H320" s="627"/>
      <c r="I320" s="627"/>
      <c r="J320" s="627"/>
      <c r="K320" s="627"/>
      <c r="L320" s="627"/>
      <c r="M320" s="627"/>
      <c r="N320" s="627"/>
      <c r="O320" s="627"/>
      <c r="P320" s="627"/>
      <c r="Q320" s="627"/>
      <c r="R320" s="615"/>
      <c r="S320" s="615"/>
      <c r="T320" s="615"/>
      <c r="U320" s="615"/>
      <c r="V320" s="615"/>
      <c r="W320" s="615"/>
      <c r="X320" s="615"/>
      <c r="Y320" s="615"/>
      <c r="Z320" s="615"/>
      <c r="AA320" s="615"/>
    </row>
    <row r="321" spans="1:27" ht="21">
      <c r="A321" s="630"/>
      <c r="B321" s="625" t="s">
        <v>1466</v>
      </c>
      <c r="C321" s="626" t="s">
        <v>50</v>
      </c>
      <c r="D321" s="626" t="s">
        <v>222</v>
      </c>
      <c r="E321" s="627"/>
      <c r="F321" s="627"/>
      <c r="G321" s="627"/>
      <c r="H321" s="627"/>
      <c r="I321" s="627"/>
      <c r="J321" s="627"/>
      <c r="K321" s="627"/>
      <c r="L321" s="627"/>
      <c r="M321" s="627"/>
      <c r="N321" s="627"/>
      <c r="O321" s="627"/>
      <c r="P321" s="627"/>
      <c r="Q321" s="627"/>
      <c r="R321" s="615"/>
      <c r="S321" s="615"/>
      <c r="T321" s="615"/>
      <c r="U321" s="615"/>
      <c r="V321" s="615"/>
      <c r="W321" s="615"/>
      <c r="X321" s="615"/>
      <c r="Y321" s="615"/>
      <c r="Z321" s="615"/>
      <c r="AA321" s="615"/>
    </row>
    <row r="322" spans="1:27" ht="21">
      <c r="A322" s="628"/>
      <c r="B322" s="625" t="s">
        <v>1467</v>
      </c>
      <c r="C322" s="627"/>
      <c r="D322" s="627"/>
      <c r="E322" s="627"/>
      <c r="F322" s="627"/>
      <c r="G322" s="627"/>
      <c r="H322" s="627"/>
      <c r="I322" s="627"/>
      <c r="J322" s="627"/>
      <c r="K322" s="627"/>
      <c r="L322" s="627"/>
      <c r="M322" s="627"/>
      <c r="N322" s="627"/>
      <c r="O322" s="627"/>
      <c r="P322" s="627"/>
      <c r="Q322" s="627"/>
      <c r="R322" s="615"/>
      <c r="S322" s="615"/>
      <c r="T322" s="615"/>
      <c r="U322" s="615"/>
      <c r="V322" s="615"/>
      <c r="W322" s="615"/>
      <c r="X322" s="615"/>
      <c r="Y322" s="615"/>
      <c r="Z322" s="615"/>
      <c r="AA322" s="615"/>
    </row>
    <row r="323" spans="1:27" ht="21">
      <c r="A323" s="628"/>
      <c r="B323" s="625" t="s">
        <v>1468</v>
      </c>
      <c r="C323" s="627"/>
      <c r="D323" s="627"/>
      <c r="E323" s="627"/>
      <c r="F323" s="627"/>
      <c r="G323" s="627"/>
      <c r="H323" s="627"/>
      <c r="I323" s="627"/>
      <c r="J323" s="627"/>
      <c r="K323" s="627"/>
      <c r="L323" s="627"/>
      <c r="M323" s="627"/>
      <c r="N323" s="627"/>
      <c r="O323" s="627"/>
      <c r="P323" s="627"/>
      <c r="Q323" s="627"/>
      <c r="R323" s="615"/>
      <c r="S323" s="615"/>
      <c r="T323" s="615"/>
      <c r="U323" s="615"/>
      <c r="V323" s="615"/>
      <c r="W323" s="615"/>
      <c r="X323" s="615"/>
      <c r="Y323" s="615"/>
      <c r="Z323" s="615"/>
      <c r="AA323" s="615"/>
    </row>
    <row r="324" spans="1:27" ht="21">
      <c r="A324" s="628"/>
      <c r="B324" s="629" t="s">
        <v>1469</v>
      </c>
      <c r="C324" s="627"/>
      <c r="D324" s="627"/>
      <c r="E324" s="626">
        <v>2</v>
      </c>
      <c r="F324" s="626">
        <v>2</v>
      </c>
      <c r="G324" s="626">
        <v>3</v>
      </c>
      <c r="H324" s="626">
        <v>3</v>
      </c>
      <c r="I324" s="626">
        <v>3</v>
      </c>
      <c r="J324" s="626">
        <v>3</v>
      </c>
      <c r="K324" s="626">
        <v>3</v>
      </c>
      <c r="L324" s="626">
        <v>3</v>
      </c>
      <c r="M324" s="627"/>
      <c r="N324" s="626" t="s">
        <v>981</v>
      </c>
      <c r="O324" s="627"/>
      <c r="P324" s="627"/>
      <c r="Q324" s="627"/>
      <c r="R324" s="615"/>
      <c r="S324" s="615"/>
      <c r="T324" s="615"/>
      <c r="U324" s="615"/>
      <c r="V324" s="615"/>
      <c r="W324" s="615"/>
      <c r="X324" s="615"/>
      <c r="Y324" s="615"/>
      <c r="Z324" s="615"/>
      <c r="AA324" s="615"/>
    </row>
    <row r="325" spans="1:27" ht="21">
      <c r="A325" s="628"/>
      <c r="B325" s="629" t="s">
        <v>1470</v>
      </c>
      <c r="C325" s="627"/>
      <c r="D325" s="627"/>
      <c r="E325" s="627"/>
      <c r="F325" s="627"/>
      <c r="G325" s="627"/>
      <c r="H325" s="627"/>
      <c r="I325" s="627"/>
      <c r="J325" s="627"/>
      <c r="K325" s="627"/>
      <c r="L325" s="627"/>
      <c r="M325" s="627"/>
      <c r="N325" s="627"/>
      <c r="O325" s="627"/>
      <c r="P325" s="627"/>
      <c r="Q325" s="627"/>
      <c r="R325" s="615"/>
      <c r="S325" s="615"/>
      <c r="T325" s="615"/>
      <c r="U325" s="615"/>
      <c r="V325" s="615"/>
      <c r="W325" s="615"/>
      <c r="X325" s="615"/>
      <c r="Y325" s="615"/>
      <c r="Z325" s="615"/>
      <c r="AA325" s="615"/>
    </row>
    <row r="326" spans="1:27" ht="21">
      <c r="A326" s="628"/>
      <c r="B326" s="629" t="s">
        <v>1471</v>
      </c>
      <c r="C326" s="627"/>
      <c r="D326" s="627"/>
      <c r="E326" s="627"/>
      <c r="F326" s="627"/>
      <c r="G326" s="627"/>
      <c r="H326" s="627"/>
      <c r="I326" s="627"/>
      <c r="J326" s="627"/>
      <c r="K326" s="627"/>
      <c r="L326" s="627"/>
      <c r="M326" s="627"/>
      <c r="N326" s="627"/>
      <c r="O326" s="627"/>
      <c r="P326" s="627"/>
      <c r="Q326" s="627"/>
      <c r="R326" s="615"/>
      <c r="S326" s="615"/>
      <c r="T326" s="615"/>
      <c r="U326" s="615"/>
      <c r="V326" s="615"/>
      <c r="W326" s="615"/>
      <c r="X326" s="615"/>
      <c r="Y326" s="615"/>
      <c r="Z326" s="615"/>
      <c r="AA326" s="615"/>
    </row>
    <row r="327" spans="1:27" ht="21">
      <c r="A327" s="628"/>
      <c r="B327" s="629" t="s">
        <v>1472</v>
      </c>
      <c r="C327" s="627"/>
      <c r="D327" s="627"/>
      <c r="E327" s="627"/>
      <c r="F327" s="627"/>
      <c r="G327" s="627"/>
      <c r="H327" s="627"/>
      <c r="I327" s="627"/>
      <c r="J327" s="627"/>
      <c r="K327" s="627"/>
      <c r="L327" s="627"/>
      <c r="M327" s="627"/>
      <c r="N327" s="627"/>
      <c r="O327" s="627"/>
      <c r="P327" s="627"/>
      <c r="Q327" s="627"/>
      <c r="R327" s="615"/>
      <c r="S327" s="615"/>
      <c r="T327" s="615"/>
      <c r="U327" s="615"/>
      <c r="V327" s="615"/>
      <c r="W327" s="615"/>
      <c r="X327" s="615"/>
      <c r="Y327" s="615"/>
      <c r="Z327" s="615"/>
      <c r="AA327" s="615"/>
    </row>
    <row r="328" spans="1:27" ht="21">
      <c r="A328" s="628"/>
      <c r="B328" s="629" t="s">
        <v>1473</v>
      </c>
      <c r="C328" s="627"/>
      <c r="D328" s="627"/>
      <c r="E328" s="627"/>
      <c r="F328" s="627"/>
      <c r="G328" s="627"/>
      <c r="H328" s="627"/>
      <c r="I328" s="627"/>
      <c r="J328" s="627"/>
      <c r="K328" s="627"/>
      <c r="L328" s="627"/>
      <c r="M328" s="627"/>
      <c r="N328" s="627"/>
      <c r="O328" s="627"/>
      <c r="P328" s="627"/>
      <c r="Q328" s="627"/>
      <c r="R328" s="615"/>
      <c r="S328" s="615"/>
      <c r="T328" s="615"/>
      <c r="U328" s="615"/>
      <c r="V328" s="615"/>
      <c r="W328" s="615"/>
      <c r="X328" s="615"/>
      <c r="Y328" s="615"/>
      <c r="Z328" s="615"/>
      <c r="AA328" s="615"/>
    </row>
    <row r="329" spans="1:27" ht="21">
      <c r="A329" s="628"/>
      <c r="B329" s="629" t="s">
        <v>1474</v>
      </c>
      <c r="C329" s="627"/>
      <c r="D329" s="627"/>
      <c r="E329" s="627"/>
      <c r="F329" s="627"/>
      <c r="G329" s="627"/>
      <c r="H329" s="627"/>
      <c r="I329" s="627"/>
      <c r="J329" s="627"/>
      <c r="K329" s="627"/>
      <c r="L329" s="627"/>
      <c r="M329" s="627"/>
      <c r="N329" s="627"/>
      <c r="O329" s="627"/>
      <c r="P329" s="627"/>
      <c r="Q329" s="627"/>
      <c r="R329" s="615"/>
      <c r="S329" s="615"/>
      <c r="T329" s="615"/>
      <c r="U329" s="615"/>
      <c r="V329" s="615"/>
      <c r="W329" s="615"/>
      <c r="X329" s="615"/>
      <c r="Y329" s="615"/>
      <c r="Z329" s="615"/>
      <c r="AA329" s="615"/>
    </row>
    <row r="330" spans="1:27" ht="21">
      <c r="A330" s="628"/>
      <c r="B330" s="636"/>
      <c r="C330" s="627"/>
      <c r="D330" s="627"/>
      <c r="E330" s="627"/>
      <c r="F330" s="627"/>
      <c r="G330" s="627"/>
      <c r="H330" s="627"/>
      <c r="I330" s="627"/>
      <c r="J330" s="627"/>
      <c r="K330" s="627"/>
      <c r="L330" s="627"/>
      <c r="M330" s="627"/>
      <c r="N330" s="627"/>
      <c r="O330" s="627"/>
      <c r="P330" s="627"/>
      <c r="Q330" s="627"/>
      <c r="R330" s="615"/>
      <c r="S330" s="615"/>
      <c r="T330" s="615"/>
      <c r="U330" s="615"/>
      <c r="V330" s="615"/>
      <c r="W330" s="615"/>
      <c r="X330" s="615"/>
      <c r="Y330" s="615"/>
      <c r="Z330" s="615"/>
      <c r="AA330" s="615"/>
    </row>
    <row r="331" spans="1:27" ht="21">
      <c r="A331" s="628"/>
      <c r="B331" s="625" t="s">
        <v>1475</v>
      </c>
      <c r="C331" s="626" t="s">
        <v>50</v>
      </c>
      <c r="D331" s="626" t="s">
        <v>222</v>
      </c>
      <c r="E331" s="627"/>
      <c r="F331" s="627"/>
      <c r="G331" s="627"/>
      <c r="H331" s="627"/>
      <c r="I331" s="627"/>
      <c r="J331" s="627"/>
      <c r="K331" s="627"/>
      <c r="L331" s="627"/>
      <c r="M331" s="627"/>
      <c r="N331" s="627"/>
      <c r="O331" s="627"/>
      <c r="P331" s="627"/>
      <c r="Q331" s="627"/>
      <c r="R331" s="615"/>
      <c r="S331" s="615"/>
      <c r="T331" s="615"/>
      <c r="U331" s="615"/>
      <c r="V331" s="615"/>
      <c r="W331" s="615"/>
      <c r="X331" s="615"/>
      <c r="Y331" s="615"/>
      <c r="Z331" s="615"/>
      <c r="AA331" s="615"/>
    </row>
    <row r="332" spans="1:27" ht="21">
      <c r="A332" s="628"/>
      <c r="B332" s="625" t="s">
        <v>1476</v>
      </c>
      <c r="C332" s="627"/>
      <c r="D332" s="627"/>
      <c r="E332" s="627"/>
      <c r="F332" s="627"/>
      <c r="G332" s="627"/>
      <c r="H332" s="627"/>
      <c r="I332" s="627"/>
      <c r="J332" s="627"/>
      <c r="K332" s="627"/>
      <c r="L332" s="627"/>
      <c r="M332" s="627"/>
      <c r="N332" s="627"/>
      <c r="O332" s="627"/>
      <c r="P332" s="627"/>
      <c r="Q332" s="627"/>
      <c r="R332" s="615"/>
      <c r="S332" s="615"/>
      <c r="T332" s="615"/>
      <c r="U332" s="615"/>
      <c r="V332" s="615"/>
      <c r="W332" s="615"/>
      <c r="X332" s="615"/>
      <c r="Y332" s="615"/>
      <c r="Z332" s="615"/>
      <c r="AA332" s="615"/>
    </row>
    <row r="333" spans="1:27" ht="21">
      <c r="A333" s="628"/>
      <c r="B333" s="629" t="s">
        <v>1477</v>
      </c>
      <c r="C333" s="627"/>
      <c r="D333" s="627"/>
      <c r="E333" s="626" t="s">
        <v>1478</v>
      </c>
      <c r="F333" s="626" t="s">
        <v>1478</v>
      </c>
      <c r="G333" s="626" t="s">
        <v>1479</v>
      </c>
      <c r="H333" s="626" t="s">
        <v>1479</v>
      </c>
      <c r="I333" s="626" t="s">
        <v>1479</v>
      </c>
      <c r="J333" s="626" t="s">
        <v>1479</v>
      </c>
      <c r="K333" s="626" t="s">
        <v>1479</v>
      </c>
      <c r="L333" s="626" t="s">
        <v>1479</v>
      </c>
      <c r="M333" s="627"/>
      <c r="N333" s="626" t="s">
        <v>981</v>
      </c>
      <c r="O333" s="627"/>
      <c r="P333" s="627"/>
      <c r="Q333" s="627"/>
      <c r="R333" s="615"/>
      <c r="S333" s="615"/>
      <c r="T333" s="615"/>
      <c r="U333" s="615"/>
      <c r="V333" s="615"/>
      <c r="W333" s="615"/>
      <c r="X333" s="615"/>
      <c r="Y333" s="615"/>
      <c r="Z333" s="615"/>
      <c r="AA333" s="615"/>
    </row>
    <row r="334" spans="1:27" ht="21">
      <c r="A334" s="628"/>
      <c r="B334" s="742" t="s">
        <v>1480</v>
      </c>
      <c r="C334" s="627"/>
      <c r="D334" s="627"/>
      <c r="E334" s="626" t="s">
        <v>989</v>
      </c>
      <c r="F334" s="626" t="s">
        <v>989</v>
      </c>
      <c r="G334" s="626" t="s">
        <v>1481</v>
      </c>
      <c r="H334" s="626" t="s">
        <v>1481</v>
      </c>
      <c r="I334" s="626" t="s">
        <v>1481</v>
      </c>
      <c r="J334" s="626" t="s">
        <v>1481</v>
      </c>
      <c r="K334" s="626" t="s">
        <v>1481</v>
      </c>
      <c r="L334" s="626" t="s">
        <v>1481</v>
      </c>
      <c r="M334" s="627"/>
      <c r="N334" s="627"/>
      <c r="O334" s="627"/>
      <c r="P334" s="627"/>
      <c r="Q334" s="627"/>
      <c r="R334" s="615"/>
      <c r="S334" s="615"/>
      <c r="T334" s="615"/>
      <c r="U334" s="615"/>
      <c r="V334" s="615"/>
      <c r="W334" s="615"/>
      <c r="X334" s="615"/>
      <c r="Y334" s="615"/>
      <c r="Z334" s="615"/>
      <c r="AA334" s="615"/>
    </row>
    <row r="335" spans="1:27" ht="21">
      <c r="A335" s="628"/>
      <c r="B335" s="742" t="s">
        <v>990</v>
      </c>
      <c r="C335" s="627"/>
      <c r="D335" s="627"/>
      <c r="E335" s="626" t="s">
        <v>1482</v>
      </c>
      <c r="F335" s="626" t="s">
        <v>1483</v>
      </c>
      <c r="G335" s="626" t="s">
        <v>1484</v>
      </c>
      <c r="H335" s="626" t="s">
        <v>1484</v>
      </c>
      <c r="I335" s="626" t="s">
        <v>1484</v>
      </c>
      <c r="J335" s="626" t="s">
        <v>1484</v>
      </c>
      <c r="K335" s="626" t="s">
        <v>1484</v>
      </c>
      <c r="L335" s="626" t="s">
        <v>1484</v>
      </c>
      <c r="M335" s="627"/>
      <c r="N335" s="627"/>
      <c r="O335" s="627"/>
      <c r="P335" s="627"/>
      <c r="Q335" s="627"/>
      <c r="R335" s="615"/>
      <c r="S335" s="615"/>
      <c r="T335" s="615"/>
      <c r="U335" s="615"/>
      <c r="V335" s="615"/>
      <c r="W335" s="615"/>
      <c r="X335" s="615"/>
      <c r="Y335" s="615"/>
      <c r="Z335" s="615"/>
      <c r="AA335" s="615"/>
    </row>
    <row r="336" spans="1:27" ht="21">
      <c r="A336" s="628"/>
      <c r="B336" s="742" t="s">
        <v>992</v>
      </c>
      <c r="C336" s="627"/>
      <c r="D336" s="627"/>
      <c r="E336" s="626" t="s">
        <v>1485</v>
      </c>
      <c r="F336" s="626" t="s">
        <v>1485</v>
      </c>
      <c r="G336" s="626" t="s">
        <v>1486</v>
      </c>
      <c r="H336" s="626" t="s">
        <v>1486</v>
      </c>
      <c r="I336" s="626" t="s">
        <v>1487</v>
      </c>
      <c r="J336" s="626" t="s">
        <v>1487</v>
      </c>
      <c r="K336" s="626" t="s">
        <v>1488</v>
      </c>
      <c r="L336" s="626" t="s">
        <v>1488</v>
      </c>
      <c r="M336" s="627"/>
      <c r="N336" s="627"/>
      <c r="O336" s="627"/>
      <c r="P336" s="627"/>
      <c r="Q336" s="627"/>
      <c r="R336" s="615"/>
      <c r="S336" s="615"/>
      <c r="T336" s="615"/>
      <c r="U336" s="615"/>
      <c r="V336" s="615"/>
      <c r="W336" s="615"/>
      <c r="X336" s="615"/>
      <c r="Y336" s="615"/>
      <c r="Z336" s="615"/>
      <c r="AA336" s="615"/>
    </row>
    <row r="337" spans="1:27" ht="21">
      <c r="A337" s="628"/>
      <c r="B337" s="742" t="s">
        <v>993</v>
      </c>
      <c r="C337" s="627"/>
      <c r="D337" s="627"/>
      <c r="E337" s="627"/>
      <c r="F337" s="627"/>
      <c r="G337" s="627"/>
      <c r="H337" s="627"/>
      <c r="I337" s="627"/>
      <c r="J337" s="627"/>
      <c r="K337" s="627"/>
      <c r="L337" s="627"/>
      <c r="M337" s="627"/>
      <c r="N337" s="627"/>
      <c r="O337" s="627"/>
      <c r="P337" s="627"/>
      <c r="Q337" s="627"/>
      <c r="R337" s="615"/>
      <c r="S337" s="615"/>
      <c r="T337" s="615"/>
      <c r="U337" s="615"/>
      <c r="V337" s="615"/>
      <c r="W337" s="615"/>
      <c r="X337" s="615"/>
      <c r="Y337" s="615"/>
      <c r="Z337" s="615"/>
      <c r="AA337" s="615"/>
    </row>
    <row r="338" spans="1:27" ht="21">
      <c r="A338" s="628"/>
      <c r="B338" s="636"/>
      <c r="C338" s="627"/>
      <c r="D338" s="627"/>
      <c r="E338" s="627"/>
      <c r="F338" s="627"/>
      <c r="G338" s="627"/>
      <c r="H338" s="627"/>
      <c r="I338" s="627"/>
      <c r="J338" s="627"/>
      <c r="K338" s="627"/>
      <c r="L338" s="627"/>
      <c r="M338" s="627"/>
      <c r="N338" s="627"/>
      <c r="O338" s="627"/>
      <c r="P338" s="627"/>
      <c r="Q338" s="627"/>
      <c r="R338" s="615"/>
      <c r="S338" s="615"/>
      <c r="T338" s="615"/>
      <c r="U338" s="615"/>
      <c r="V338" s="615"/>
      <c r="W338" s="615"/>
      <c r="X338" s="615"/>
      <c r="Y338" s="615"/>
      <c r="Z338" s="615"/>
      <c r="AA338" s="615"/>
    </row>
    <row r="339" spans="1:27" ht="21">
      <c r="A339" s="628"/>
      <c r="B339" s="625" t="s">
        <v>1489</v>
      </c>
      <c r="C339" s="626" t="s">
        <v>50</v>
      </c>
      <c r="D339" s="626" t="s">
        <v>1006</v>
      </c>
      <c r="E339" s="627"/>
      <c r="F339" s="627"/>
      <c r="G339" s="627"/>
      <c r="H339" s="627"/>
      <c r="I339" s="627"/>
      <c r="J339" s="627"/>
      <c r="K339" s="627"/>
      <c r="L339" s="627"/>
      <c r="M339" s="627"/>
      <c r="N339" s="627"/>
      <c r="O339" s="627"/>
      <c r="P339" s="627"/>
      <c r="Q339" s="627"/>
      <c r="R339" s="615"/>
      <c r="S339" s="615"/>
      <c r="T339" s="615"/>
      <c r="U339" s="615"/>
      <c r="V339" s="615"/>
      <c r="W339" s="615"/>
      <c r="X339" s="615"/>
      <c r="Y339" s="615"/>
      <c r="Z339" s="615"/>
      <c r="AA339" s="615"/>
    </row>
    <row r="340" spans="1:27" ht="21">
      <c r="A340" s="628"/>
      <c r="B340" s="629" t="s">
        <v>1490</v>
      </c>
      <c r="C340" s="627"/>
      <c r="D340" s="627"/>
      <c r="E340" s="626">
        <v>53</v>
      </c>
      <c r="F340" s="626">
        <v>53</v>
      </c>
      <c r="G340" s="626">
        <v>50</v>
      </c>
      <c r="H340" s="626">
        <v>50</v>
      </c>
      <c r="I340" s="626">
        <v>50</v>
      </c>
      <c r="J340" s="626">
        <v>50</v>
      </c>
      <c r="K340" s="626" t="s">
        <v>16</v>
      </c>
      <c r="L340" s="626" t="s">
        <v>16</v>
      </c>
      <c r="M340" s="627"/>
      <c r="N340" s="626" t="s">
        <v>981</v>
      </c>
      <c r="O340" s="627"/>
      <c r="P340" s="627"/>
      <c r="Q340" s="627"/>
      <c r="R340" s="615"/>
      <c r="S340" s="615"/>
      <c r="T340" s="615"/>
      <c r="U340" s="615"/>
      <c r="V340" s="615"/>
      <c r="W340" s="615"/>
      <c r="X340" s="615"/>
      <c r="Y340" s="615"/>
      <c r="Z340" s="615"/>
      <c r="AA340" s="615"/>
    </row>
    <row r="341" spans="1:27" ht="21">
      <c r="A341" s="628"/>
      <c r="B341" s="636"/>
      <c r="C341" s="627"/>
      <c r="D341" s="627"/>
      <c r="E341" s="627"/>
      <c r="F341" s="627"/>
      <c r="G341" s="627"/>
      <c r="H341" s="627"/>
      <c r="I341" s="627"/>
      <c r="J341" s="627"/>
      <c r="K341" s="627"/>
      <c r="L341" s="627"/>
      <c r="M341" s="627"/>
      <c r="N341" s="627"/>
      <c r="O341" s="627"/>
      <c r="P341" s="627"/>
      <c r="Q341" s="627"/>
      <c r="R341" s="615"/>
      <c r="S341" s="615"/>
      <c r="T341" s="615"/>
      <c r="U341" s="615"/>
      <c r="V341" s="615"/>
      <c r="W341" s="615"/>
      <c r="X341" s="615"/>
      <c r="Y341" s="615"/>
      <c r="Z341" s="615"/>
      <c r="AA341" s="615"/>
    </row>
    <row r="342" spans="1:27" ht="21">
      <c r="A342" s="628"/>
      <c r="B342" s="625" t="s">
        <v>1491</v>
      </c>
      <c r="C342" s="626" t="s">
        <v>50</v>
      </c>
      <c r="D342" s="627"/>
      <c r="E342" s="627"/>
      <c r="F342" s="627"/>
      <c r="G342" s="627"/>
      <c r="H342" s="627"/>
      <c r="I342" s="627"/>
      <c r="J342" s="627"/>
      <c r="K342" s="627"/>
      <c r="L342" s="627"/>
      <c r="M342" s="627"/>
      <c r="N342" s="627"/>
      <c r="O342" s="627"/>
      <c r="P342" s="627"/>
      <c r="Q342" s="627"/>
      <c r="R342" s="615"/>
      <c r="S342" s="615"/>
      <c r="T342" s="615"/>
      <c r="U342" s="615"/>
      <c r="V342" s="615"/>
      <c r="W342" s="615"/>
      <c r="X342" s="615"/>
      <c r="Y342" s="615"/>
      <c r="Z342" s="615"/>
      <c r="AA342" s="615"/>
    </row>
    <row r="343" spans="1:27" ht="21">
      <c r="A343" s="628"/>
      <c r="B343" s="629" t="s">
        <v>1492</v>
      </c>
      <c r="C343" s="627"/>
      <c r="D343" s="626" t="s">
        <v>34</v>
      </c>
      <c r="E343" s="626">
        <v>3</v>
      </c>
      <c r="F343" s="627"/>
      <c r="G343" s="626" t="s">
        <v>16</v>
      </c>
      <c r="H343" s="626">
        <v>3</v>
      </c>
      <c r="I343" s="626" t="s">
        <v>16</v>
      </c>
      <c r="J343" s="627"/>
      <c r="K343" s="626" t="s">
        <v>16</v>
      </c>
      <c r="L343" s="626" t="s">
        <v>16</v>
      </c>
      <c r="M343" s="627"/>
      <c r="N343" s="626" t="s">
        <v>961</v>
      </c>
      <c r="O343" s="627"/>
      <c r="P343" s="627"/>
      <c r="Q343" s="627"/>
      <c r="R343" s="615"/>
      <c r="S343" s="615"/>
      <c r="T343" s="615"/>
      <c r="U343" s="615"/>
      <c r="V343" s="615"/>
      <c r="W343" s="615"/>
      <c r="X343" s="615"/>
      <c r="Y343" s="615"/>
      <c r="Z343" s="615"/>
      <c r="AA343" s="615"/>
    </row>
    <row r="344" spans="1:27" ht="21">
      <c r="A344" s="628"/>
      <c r="B344" s="629" t="s">
        <v>1493</v>
      </c>
      <c r="C344" s="627"/>
      <c r="D344" s="626" t="s">
        <v>36</v>
      </c>
      <c r="E344" s="626" t="s">
        <v>16</v>
      </c>
      <c r="F344" s="627"/>
      <c r="G344" s="626" t="s">
        <v>16</v>
      </c>
      <c r="H344" s="627"/>
      <c r="I344" s="626">
        <v>1</v>
      </c>
      <c r="J344" s="626">
        <v>0</v>
      </c>
      <c r="K344" s="626" t="s">
        <v>16</v>
      </c>
      <c r="L344" s="626">
        <v>0</v>
      </c>
      <c r="M344" s="627"/>
      <c r="N344" s="627"/>
      <c r="O344" s="627"/>
      <c r="P344" s="627"/>
      <c r="Q344" s="626" t="s">
        <v>1494</v>
      </c>
      <c r="R344" s="615"/>
      <c r="S344" s="615"/>
      <c r="T344" s="615"/>
      <c r="U344" s="615"/>
      <c r="V344" s="615"/>
      <c r="W344" s="615"/>
      <c r="X344" s="615"/>
      <c r="Y344" s="615"/>
      <c r="Z344" s="615"/>
      <c r="AA344" s="615"/>
    </row>
    <row r="345" spans="1:27" ht="21">
      <c r="A345" s="628"/>
      <c r="B345" s="629" t="s">
        <v>1495</v>
      </c>
      <c r="C345" s="627"/>
      <c r="D345" s="626" t="s">
        <v>35</v>
      </c>
      <c r="E345" s="626" t="s">
        <v>16</v>
      </c>
      <c r="F345" s="627"/>
      <c r="G345" s="626">
        <v>1</v>
      </c>
      <c r="H345" s="626">
        <v>0</v>
      </c>
      <c r="I345" s="626" t="s">
        <v>16</v>
      </c>
      <c r="J345" s="627"/>
      <c r="K345" s="626" t="s">
        <v>16</v>
      </c>
      <c r="L345" s="626">
        <v>0</v>
      </c>
      <c r="M345" s="627"/>
      <c r="N345" s="627"/>
      <c r="O345" s="627"/>
      <c r="P345" s="627"/>
      <c r="Q345" s="626" t="s">
        <v>1496</v>
      </c>
      <c r="R345" s="615"/>
      <c r="S345" s="615"/>
      <c r="T345" s="615"/>
      <c r="U345" s="615"/>
      <c r="V345" s="615"/>
      <c r="W345" s="615"/>
      <c r="X345" s="615"/>
      <c r="Y345" s="615"/>
      <c r="Z345" s="615"/>
      <c r="AA345" s="615"/>
    </row>
    <row r="346" spans="1:27" ht="21">
      <c r="A346" s="628"/>
      <c r="B346" s="629" t="s">
        <v>1497</v>
      </c>
      <c r="C346" s="627"/>
      <c r="D346" s="626" t="s">
        <v>35</v>
      </c>
      <c r="E346" s="626" t="s">
        <v>16</v>
      </c>
      <c r="F346" s="627"/>
      <c r="G346" s="626">
        <v>1</v>
      </c>
      <c r="H346" s="626">
        <v>1</v>
      </c>
      <c r="I346" s="626" t="s">
        <v>16</v>
      </c>
      <c r="J346" s="627"/>
      <c r="K346" s="626" t="s">
        <v>16</v>
      </c>
      <c r="L346" s="626" t="s">
        <v>16</v>
      </c>
      <c r="M346" s="627"/>
      <c r="N346" s="627"/>
      <c r="O346" s="627"/>
      <c r="P346" s="627"/>
      <c r="Q346" s="626"/>
      <c r="R346" s="615"/>
      <c r="S346" s="615"/>
      <c r="T346" s="615"/>
      <c r="U346" s="615"/>
      <c r="V346" s="615"/>
      <c r="W346" s="615"/>
      <c r="X346" s="615"/>
      <c r="Y346" s="615"/>
      <c r="Z346" s="615"/>
      <c r="AA346" s="615"/>
    </row>
    <row r="347" spans="1:27" ht="21">
      <c r="A347" s="628"/>
      <c r="B347" s="629" t="s">
        <v>1498</v>
      </c>
      <c r="C347" s="627"/>
      <c r="D347" s="626" t="s">
        <v>35</v>
      </c>
      <c r="E347" s="626" t="s">
        <v>16</v>
      </c>
      <c r="F347" s="627"/>
      <c r="G347" s="626">
        <v>1</v>
      </c>
      <c r="H347" s="626">
        <v>0</v>
      </c>
      <c r="I347" s="626" t="s">
        <v>16</v>
      </c>
      <c r="J347" s="627"/>
      <c r="K347" s="626" t="s">
        <v>16</v>
      </c>
      <c r="L347" s="626">
        <v>0</v>
      </c>
      <c r="M347" s="627"/>
      <c r="N347" s="627"/>
      <c r="O347" s="627"/>
      <c r="P347" s="627"/>
      <c r="Q347" s="626" t="s">
        <v>1499</v>
      </c>
      <c r="R347" s="615"/>
      <c r="S347" s="615"/>
      <c r="T347" s="615"/>
      <c r="U347" s="615"/>
      <c r="V347" s="615"/>
      <c r="W347" s="615"/>
      <c r="X347" s="615"/>
      <c r="Y347" s="615"/>
      <c r="Z347" s="615"/>
      <c r="AA347" s="615"/>
    </row>
    <row r="348" spans="1:27" ht="21">
      <c r="A348" s="628"/>
      <c r="B348" s="629" t="s">
        <v>1500</v>
      </c>
      <c r="C348" s="627"/>
      <c r="D348" s="627"/>
      <c r="E348" s="627"/>
      <c r="F348" s="627"/>
      <c r="G348" s="627"/>
      <c r="H348" s="627"/>
      <c r="I348" s="627"/>
      <c r="J348" s="627"/>
      <c r="K348" s="627"/>
      <c r="L348" s="627"/>
      <c r="M348" s="627"/>
      <c r="N348" s="627"/>
      <c r="O348" s="627"/>
      <c r="P348" s="627"/>
      <c r="Q348" s="627"/>
      <c r="R348" s="615"/>
      <c r="S348" s="615"/>
      <c r="T348" s="615"/>
      <c r="U348" s="615"/>
      <c r="V348" s="615"/>
      <c r="W348" s="615"/>
      <c r="X348" s="615"/>
      <c r="Y348" s="615"/>
      <c r="Z348" s="615"/>
      <c r="AA348" s="615"/>
    </row>
    <row r="349" spans="1:27" ht="21">
      <c r="A349" s="628"/>
      <c r="B349" s="629" t="s">
        <v>1501</v>
      </c>
      <c r="C349" s="627"/>
      <c r="D349" s="626" t="s">
        <v>36</v>
      </c>
      <c r="E349" s="626" t="s">
        <v>16</v>
      </c>
      <c r="F349" s="627"/>
      <c r="G349" s="626" t="s">
        <v>16</v>
      </c>
      <c r="H349" s="627"/>
      <c r="I349" s="626">
        <v>1</v>
      </c>
      <c r="J349" s="626">
        <v>0</v>
      </c>
      <c r="K349" s="626" t="s">
        <v>16</v>
      </c>
      <c r="L349" s="626">
        <v>0</v>
      </c>
      <c r="M349" s="627"/>
      <c r="N349" s="627"/>
      <c r="O349" s="627"/>
      <c r="P349" s="627"/>
      <c r="Q349" s="626" t="s">
        <v>1494</v>
      </c>
      <c r="R349" s="615"/>
      <c r="S349" s="615"/>
      <c r="T349" s="615"/>
      <c r="U349" s="615"/>
      <c r="V349" s="615"/>
      <c r="W349" s="615"/>
      <c r="X349" s="615"/>
      <c r="Y349" s="615"/>
      <c r="Z349" s="615"/>
      <c r="AA349" s="615"/>
    </row>
    <row r="350" spans="1:27" ht="21">
      <c r="A350" s="628"/>
      <c r="B350" s="629"/>
      <c r="C350" s="627"/>
      <c r="D350" s="627"/>
      <c r="E350" s="627"/>
      <c r="F350" s="627"/>
      <c r="G350" s="627"/>
      <c r="H350" s="627"/>
      <c r="I350" s="627"/>
      <c r="J350" s="627"/>
      <c r="K350" s="627"/>
      <c r="L350" s="627"/>
      <c r="M350" s="627"/>
      <c r="N350" s="627"/>
      <c r="O350" s="627"/>
      <c r="P350" s="627"/>
      <c r="Q350" s="627"/>
      <c r="R350" s="615"/>
      <c r="S350" s="615"/>
      <c r="T350" s="615"/>
      <c r="U350" s="615"/>
      <c r="V350" s="615"/>
      <c r="W350" s="615"/>
      <c r="X350" s="615"/>
      <c r="Y350" s="615"/>
      <c r="Z350" s="615"/>
      <c r="AA350" s="615"/>
    </row>
    <row r="351" spans="1:27" ht="21">
      <c r="A351" s="628"/>
      <c r="B351" s="629" t="s">
        <v>1502</v>
      </c>
      <c r="C351" s="627"/>
      <c r="D351" s="626" t="s">
        <v>36</v>
      </c>
      <c r="E351" s="626" t="s">
        <v>16</v>
      </c>
      <c r="F351" s="627"/>
      <c r="G351" s="626" t="s">
        <v>16</v>
      </c>
      <c r="H351" s="627"/>
      <c r="I351" s="626">
        <v>1</v>
      </c>
      <c r="J351" s="626">
        <v>0</v>
      </c>
      <c r="K351" s="626" t="s">
        <v>16</v>
      </c>
      <c r="L351" s="626">
        <v>0</v>
      </c>
      <c r="M351" s="627"/>
      <c r="N351" s="627"/>
      <c r="O351" s="627"/>
      <c r="P351" s="627"/>
      <c r="Q351" s="626" t="s">
        <v>1494</v>
      </c>
      <c r="R351" s="615"/>
      <c r="S351" s="615"/>
      <c r="T351" s="615"/>
      <c r="U351" s="615"/>
      <c r="V351" s="615"/>
      <c r="W351" s="615"/>
      <c r="X351" s="615"/>
      <c r="Y351" s="615"/>
      <c r="Z351" s="615"/>
      <c r="AA351" s="615"/>
    </row>
    <row r="352" spans="1:27" ht="21">
      <c r="A352" s="628"/>
      <c r="B352" s="629" t="s">
        <v>1503</v>
      </c>
      <c r="C352" s="627"/>
      <c r="D352" s="626" t="s">
        <v>36</v>
      </c>
      <c r="E352" s="626" t="s">
        <v>16</v>
      </c>
      <c r="F352" s="627"/>
      <c r="G352" s="626" t="s">
        <v>16</v>
      </c>
      <c r="H352" s="627"/>
      <c r="I352" s="626">
        <v>2</v>
      </c>
      <c r="J352" s="626">
        <v>2</v>
      </c>
      <c r="K352" s="626" t="s">
        <v>16</v>
      </c>
      <c r="L352" s="626" t="s">
        <v>16</v>
      </c>
      <c r="M352" s="627"/>
      <c r="N352" s="627"/>
      <c r="O352" s="627"/>
      <c r="P352" s="627"/>
      <c r="Q352" s="627"/>
      <c r="R352" s="615"/>
      <c r="S352" s="615"/>
      <c r="T352" s="615"/>
      <c r="U352" s="615"/>
      <c r="V352" s="615"/>
      <c r="W352" s="615"/>
      <c r="X352" s="615"/>
      <c r="Y352" s="615"/>
      <c r="Z352" s="615"/>
      <c r="AA352" s="615"/>
    </row>
    <row r="353" spans="1:27" ht="24" customHeight="1">
      <c r="A353" s="628"/>
      <c r="B353" s="631"/>
      <c r="C353" s="627"/>
      <c r="D353" s="627"/>
      <c r="E353" s="627"/>
      <c r="F353" s="627"/>
      <c r="G353" s="627"/>
      <c r="H353" s="627"/>
      <c r="I353" s="627"/>
      <c r="J353" s="627"/>
      <c r="K353" s="627"/>
      <c r="L353" s="627"/>
      <c r="M353" s="627"/>
      <c r="N353" s="627"/>
      <c r="O353" s="627"/>
      <c r="P353" s="627"/>
      <c r="Q353" s="627"/>
      <c r="R353" s="615"/>
      <c r="S353" s="615"/>
      <c r="T353" s="615"/>
      <c r="U353" s="615"/>
      <c r="V353" s="615"/>
      <c r="W353" s="615"/>
      <c r="X353" s="615"/>
      <c r="Y353" s="615"/>
      <c r="Z353" s="615"/>
      <c r="AA353" s="615"/>
    </row>
    <row r="354" spans="1:27" ht="21">
      <c r="A354" s="630"/>
      <c r="B354" s="625" t="s">
        <v>1504</v>
      </c>
      <c r="C354" s="626" t="s">
        <v>837</v>
      </c>
      <c r="D354" s="626" t="s">
        <v>36</v>
      </c>
      <c r="E354" s="627"/>
      <c r="F354" s="627"/>
      <c r="G354" s="627"/>
      <c r="H354" s="627"/>
      <c r="I354" s="627"/>
      <c r="J354" s="627"/>
      <c r="K354" s="627"/>
      <c r="L354" s="627"/>
      <c r="M354" s="627"/>
      <c r="N354" s="627"/>
      <c r="O354" s="627"/>
      <c r="P354" s="627"/>
      <c r="Q354" s="627"/>
      <c r="R354" s="615"/>
      <c r="S354" s="615"/>
      <c r="T354" s="615"/>
      <c r="U354" s="615"/>
      <c r="V354" s="615"/>
      <c r="W354" s="615"/>
      <c r="X354" s="615"/>
      <c r="Y354" s="615"/>
      <c r="Z354" s="615"/>
      <c r="AA354" s="615"/>
    </row>
    <row r="355" spans="1:27" ht="21">
      <c r="A355" s="737"/>
      <c r="B355" s="624" t="s">
        <v>1505</v>
      </c>
      <c r="C355" s="627"/>
      <c r="D355" s="627"/>
      <c r="E355" s="627"/>
      <c r="F355" s="627"/>
      <c r="G355" s="627"/>
      <c r="H355" s="627"/>
      <c r="I355" s="627"/>
      <c r="J355" s="627"/>
      <c r="K355" s="627"/>
      <c r="L355" s="627"/>
      <c r="M355" s="627"/>
      <c r="N355" s="627"/>
      <c r="O355" s="627"/>
      <c r="P355" s="627"/>
      <c r="Q355" s="627"/>
      <c r="R355" s="615"/>
      <c r="S355" s="615"/>
      <c r="T355" s="615"/>
      <c r="U355" s="615"/>
      <c r="V355" s="615"/>
      <c r="W355" s="615"/>
      <c r="X355" s="615"/>
      <c r="Y355" s="615"/>
      <c r="Z355" s="615"/>
      <c r="AA355" s="615"/>
    </row>
    <row r="356" spans="1:27" ht="21">
      <c r="A356" s="737"/>
      <c r="B356" s="676" t="s">
        <v>1506</v>
      </c>
      <c r="C356" s="627"/>
      <c r="D356" s="627"/>
      <c r="E356" s="626" t="s">
        <v>16</v>
      </c>
      <c r="F356" s="627"/>
      <c r="G356" s="626" t="s">
        <v>16</v>
      </c>
      <c r="H356" s="627"/>
      <c r="I356" s="626">
        <v>1</v>
      </c>
      <c r="J356" s="626">
        <v>1</v>
      </c>
      <c r="K356" s="626" t="s">
        <v>16</v>
      </c>
      <c r="L356" s="626" t="s">
        <v>16</v>
      </c>
      <c r="M356" s="627"/>
      <c r="N356" s="626" t="s">
        <v>961</v>
      </c>
      <c r="O356" s="627"/>
      <c r="P356" s="627"/>
      <c r="Q356" s="627"/>
      <c r="R356" s="615"/>
      <c r="S356" s="615"/>
      <c r="T356" s="615"/>
      <c r="U356" s="615"/>
      <c r="V356" s="615"/>
      <c r="W356" s="615"/>
      <c r="X356" s="615"/>
      <c r="Y356" s="615"/>
      <c r="Z356" s="615"/>
      <c r="AA356" s="615"/>
    </row>
    <row r="357" spans="1:27" ht="21">
      <c r="A357" s="737"/>
      <c r="B357" s="633"/>
      <c r="C357" s="627"/>
      <c r="D357" s="627"/>
      <c r="E357" s="627"/>
      <c r="F357" s="627"/>
      <c r="G357" s="627"/>
      <c r="H357" s="627"/>
      <c r="I357" s="627"/>
      <c r="J357" s="627"/>
      <c r="K357" s="627"/>
      <c r="L357" s="627"/>
      <c r="M357" s="627"/>
      <c r="N357" s="627"/>
      <c r="O357" s="627"/>
      <c r="P357" s="627"/>
      <c r="Q357" s="627"/>
      <c r="R357" s="615"/>
      <c r="S357" s="615"/>
      <c r="T357" s="615"/>
      <c r="U357" s="615"/>
      <c r="V357" s="615"/>
      <c r="W357" s="615"/>
      <c r="X357" s="615"/>
      <c r="Y357" s="615"/>
      <c r="Z357" s="615"/>
      <c r="AA357" s="615"/>
    </row>
    <row r="358" spans="1:27" ht="21">
      <c r="A358" s="737"/>
      <c r="B358" s="624" t="s">
        <v>1507</v>
      </c>
      <c r="C358" s="627"/>
      <c r="D358" s="627"/>
      <c r="E358" s="627"/>
      <c r="F358" s="627"/>
      <c r="G358" s="627"/>
      <c r="H358" s="627"/>
      <c r="I358" s="627"/>
      <c r="J358" s="627"/>
      <c r="K358" s="627"/>
      <c r="L358" s="627"/>
      <c r="M358" s="627"/>
      <c r="N358" s="627"/>
      <c r="O358" s="627"/>
      <c r="P358" s="627"/>
      <c r="Q358" s="627"/>
      <c r="R358" s="615"/>
      <c r="S358" s="615"/>
      <c r="T358" s="615"/>
      <c r="U358" s="615"/>
      <c r="V358" s="615"/>
      <c r="W358" s="615"/>
      <c r="X358" s="615"/>
      <c r="Y358" s="615"/>
      <c r="Z358" s="615"/>
      <c r="AA358" s="615"/>
    </row>
    <row r="359" spans="1:27" ht="21">
      <c r="A359" s="737"/>
      <c r="B359" s="624" t="s">
        <v>1508</v>
      </c>
      <c r="C359" s="626" t="s">
        <v>1509</v>
      </c>
      <c r="D359" s="626" t="s">
        <v>34</v>
      </c>
      <c r="E359" s="627"/>
      <c r="F359" s="627"/>
      <c r="G359" s="626"/>
      <c r="H359" s="627"/>
      <c r="I359" s="627"/>
      <c r="J359" s="627"/>
      <c r="K359" s="627"/>
      <c r="L359" s="627"/>
      <c r="M359" s="627"/>
      <c r="N359" s="627"/>
      <c r="O359" s="627"/>
      <c r="P359" s="627"/>
      <c r="Q359" s="627"/>
      <c r="R359" s="615"/>
      <c r="S359" s="615"/>
      <c r="T359" s="615"/>
      <c r="U359" s="615"/>
      <c r="V359" s="615"/>
      <c r="W359" s="615"/>
      <c r="X359" s="615"/>
      <c r="Y359" s="615"/>
      <c r="Z359" s="615"/>
      <c r="AA359" s="615"/>
    </row>
    <row r="360" spans="1:27" ht="21">
      <c r="A360" s="737"/>
      <c r="B360" s="624" t="s">
        <v>1510</v>
      </c>
      <c r="C360" s="626" t="s">
        <v>825</v>
      </c>
      <c r="D360" s="627"/>
      <c r="E360" s="627"/>
      <c r="F360" s="627"/>
      <c r="G360" s="627"/>
      <c r="H360" s="627"/>
      <c r="I360" s="627"/>
      <c r="J360" s="627"/>
      <c r="K360" s="627"/>
      <c r="L360" s="627"/>
      <c r="M360" s="627"/>
      <c r="N360" s="627"/>
      <c r="O360" s="627"/>
      <c r="P360" s="627"/>
      <c r="Q360" s="627"/>
      <c r="R360" s="615"/>
      <c r="S360" s="615"/>
      <c r="T360" s="615"/>
      <c r="U360" s="615"/>
      <c r="V360" s="615"/>
      <c r="W360" s="615"/>
      <c r="X360" s="615"/>
      <c r="Y360" s="615"/>
      <c r="Z360" s="615"/>
      <c r="AA360" s="615"/>
    </row>
    <row r="361" spans="1:27" ht="21">
      <c r="A361" s="737"/>
      <c r="B361" s="676" t="s">
        <v>1511</v>
      </c>
      <c r="C361" s="627"/>
      <c r="D361" s="627"/>
      <c r="E361" s="626">
        <v>2</v>
      </c>
      <c r="F361" s="627"/>
      <c r="G361" s="626" t="s">
        <v>16</v>
      </c>
      <c r="H361" s="626">
        <v>2</v>
      </c>
      <c r="I361" s="626" t="s">
        <v>16</v>
      </c>
      <c r="J361" s="627"/>
      <c r="K361" s="626" t="s">
        <v>16</v>
      </c>
      <c r="L361" s="626" t="s">
        <v>16</v>
      </c>
      <c r="M361" s="627"/>
      <c r="N361" s="626" t="s">
        <v>961</v>
      </c>
      <c r="O361" s="627"/>
      <c r="P361" s="627"/>
      <c r="Q361" s="627"/>
      <c r="R361" s="615"/>
      <c r="S361" s="615"/>
      <c r="T361" s="615"/>
      <c r="U361" s="615"/>
      <c r="V361" s="615"/>
      <c r="W361" s="615"/>
      <c r="X361" s="615"/>
      <c r="Y361" s="615"/>
      <c r="Z361" s="615"/>
      <c r="AA361" s="615"/>
    </row>
    <row r="362" spans="1:27" ht="21">
      <c r="A362" s="737"/>
      <c r="B362" s="740"/>
      <c r="C362" s="627"/>
      <c r="D362" s="627"/>
      <c r="E362" s="627"/>
      <c r="F362" s="627"/>
      <c r="G362" s="627"/>
      <c r="H362" s="627"/>
      <c r="I362" s="627"/>
      <c r="J362" s="627"/>
      <c r="K362" s="627"/>
      <c r="L362" s="627"/>
      <c r="M362" s="627"/>
      <c r="N362" s="627"/>
      <c r="O362" s="627"/>
      <c r="P362" s="627"/>
      <c r="Q362" s="627"/>
      <c r="R362" s="615"/>
      <c r="S362" s="615"/>
      <c r="T362" s="615"/>
      <c r="U362" s="615"/>
      <c r="V362" s="615"/>
      <c r="W362" s="615"/>
      <c r="X362" s="615"/>
      <c r="Y362" s="615"/>
      <c r="Z362" s="615"/>
      <c r="AA362" s="615"/>
    </row>
    <row r="363" spans="1:27" ht="21">
      <c r="A363" s="737"/>
      <c r="B363" s="624" t="s">
        <v>1512</v>
      </c>
      <c r="C363" s="626" t="s">
        <v>825</v>
      </c>
      <c r="D363" s="626" t="s">
        <v>36</v>
      </c>
      <c r="E363" s="626" t="s">
        <v>16</v>
      </c>
      <c r="F363" s="627"/>
      <c r="G363" s="626" t="s">
        <v>16</v>
      </c>
      <c r="H363" s="627"/>
      <c r="I363" s="626">
        <v>1</v>
      </c>
      <c r="J363" s="626">
        <v>1</v>
      </c>
      <c r="K363" s="626" t="s">
        <v>16</v>
      </c>
      <c r="L363" s="626" t="s">
        <v>16</v>
      </c>
      <c r="M363" s="627"/>
      <c r="N363" s="626" t="s">
        <v>961</v>
      </c>
      <c r="O363" s="627"/>
      <c r="P363" s="627"/>
      <c r="Q363" s="627"/>
      <c r="R363" s="615"/>
      <c r="S363" s="615"/>
      <c r="T363" s="615"/>
      <c r="U363" s="615"/>
      <c r="V363" s="615"/>
      <c r="W363" s="615"/>
      <c r="X363" s="615"/>
      <c r="Y363" s="615"/>
      <c r="Z363" s="615"/>
      <c r="AA363" s="615"/>
    </row>
    <row r="364" spans="1:27" ht="21">
      <c r="A364" s="737"/>
      <c r="B364" s="740"/>
      <c r="C364" s="627"/>
      <c r="D364" s="627"/>
      <c r="E364" s="627"/>
      <c r="F364" s="627"/>
      <c r="G364" s="627"/>
      <c r="H364" s="627"/>
      <c r="I364" s="627"/>
      <c r="J364" s="627"/>
      <c r="K364" s="627"/>
      <c r="L364" s="627"/>
      <c r="M364" s="627"/>
      <c r="N364" s="627"/>
      <c r="O364" s="627"/>
      <c r="P364" s="627"/>
      <c r="Q364" s="627"/>
      <c r="R364" s="615"/>
      <c r="S364" s="615"/>
      <c r="T364" s="615"/>
      <c r="U364" s="615"/>
      <c r="V364" s="615"/>
      <c r="W364" s="615"/>
      <c r="X364" s="615"/>
      <c r="Y364" s="615"/>
      <c r="Z364" s="615"/>
      <c r="AA364" s="615"/>
    </row>
    <row r="365" spans="1:27" ht="21">
      <c r="A365" s="737"/>
      <c r="B365" s="624" t="s">
        <v>1513</v>
      </c>
      <c r="C365" s="626" t="s">
        <v>50</v>
      </c>
      <c r="D365" s="626" t="s">
        <v>1006</v>
      </c>
      <c r="E365" s="627"/>
      <c r="F365" s="627"/>
      <c r="G365" s="627"/>
      <c r="H365" s="627"/>
      <c r="I365" s="627"/>
      <c r="J365" s="627"/>
      <c r="K365" s="627"/>
      <c r="L365" s="627"/>
      <c r="M365" s="627"/>
      <c r="N365" s="627"/>
      <c r="O365" s="627"/>
      <c r="P365" s="627"/>
      <c r="Q365" s="627"/>
      <c r="R365" s="615"/>
      <c r="S365" s="615"/>
      <c r="T365" s="615"/>
      <c r="U365" s="615"/>
      <c r="V365" s="615"/>
      <c r="W365" s="615"/>
      <c r="X365" s="615"/>
      <c r="Y365" s="615"/>
      <c r="Z365" s="615"/>
      <c r="AA365" s="615"/>
    </row>
    <row r="366" spans="1:27" ht="21">
      <c r="A366" s="737"/>
      <c r="B366" s="624" t="s">
        <v>1514</v>
      </c>
      <c r="C366" s="627"/>
      <c r="D366" s="627"/>
      <c r="E366" s="627"/>
      <c r="F366" s="627"/>
      <c r="G366" s="627"/>
      <c r="H366" s="627"/>
      <c r="I366" s="627"/>
      <c r="J366" s="627"/>
      <c r="K366" s="627"/>
      <c r="L366" s="627"/>
      <c r="M366" s="627"/>
      <c r="N366" s="627"/>
      <c r="O366" s="627"/>
      <c r="P366" s="627"/>
      <c r="Q366" s="627"/>
      <c r="R366" s="615"/>
      <c r="S366" s="615"/>
      <c r="T366" s="615"/>
      <c r="U366" s="615"/>
      <c r="V366" s="615"/>
      <c r="W366" s="615"/>
      <c r="X366" s="615"/>
      <c r="Y366" s="615"/>
      <c r="Z366" s="615"/>
      <c r="AA366" s="615"/>
    </row>
    <row r="367" spans="1:27" ht="21">
      <c r="A367" s="737"/>
      <c r="B367" s="624" t="s">
        <v>1515</v>
      </c>
      <c r="C367" s="627"/>
      <c r="D367" s="627"/>
      <c r="E367" s="627"/>
      <c r="F367" s="627"/>
      <c r="G367" s="627"/>
      <c r="H367" s="627"/>
      <c r="I367" s="627"/>
      <c r="J367" s="627"/>
      <c r="K367" s="627"/>
      <c r="L367" s="627"/>
      <c r="M367" s="627"/>
      <c r="N367" s="627"/>
      <c r="O367" s="627"/>
      <c r="P367" s="627"/>
      <c r="Q367" s="627"/>
      <c r="R367" s="615"/>
      <c r="S367" s="615"/>
      <c r="T367" s="615"/>
      <c r="U367" s="615"/>
      <c r="V367" s="615"/>
      <c r="W367" s="615"/>
      <c r="X367" s="615"/>
      <c r="Y367" s="615"/>
      <c r="Z367" s="615"/>
      <c r="AA367" s="615"/>
    </row>
    <row r="368" spans="1:27" ht="21">
      <c r="A368" s="737"/>
      <c r="B368" s="624" t="s">
        <v>1516</v>
      </c>
      <c r="C368" s="627"/>
      <c r="D368" s="627"/>
      <c r="E368" s="627"/>
      <c r="F368" s="627"/>
      <c r="G368" s="627"/>
      <c r="H368" s="627"/>
      <c r="I368" s="627"/>
      <c r="J368" s="627"/>
      <c r="K368" s="627"/>
      <c r="L368" s="627"/>
      <c r="M368" s="627"/>
      <c r="N368" s="627"/>
      <c r="O368" s="627"/>
      <c r="P368" s="627"/>
      <c r="Q368" s="627"/>
      <c r="R368" s="615"/>
      <c r="S368" s="615"/>
      <c r="T368" s="615"/>
      <c r="U368" s="615"/>
      <c r="V368" s="615"/>
      <c r="W368" s="615"/>
      <c r="X368" s="615"/>
      <c r="Y368" s="615"/>
      <c r="Z368" s="615"/>
      <c r="AA368" s="615"/>
    </row>
    <row r="369" spans="1:27" ht="21">
      <c r="A369" s="737"/>
      <c r="B369" s="676" t="s">
        <v>1517</v>
      </c>
      <c r="C369" s="627"/>
      <c r="D369" s="627"/>
      <c r="E369" s="626">
        <v>1</v>
      </c>
      <c r="F369" s="626">
        <v>1</v>
      </c>
      <c r="G369" s="626">
        <v>1</v>
      </c>
      <c r="H369" s="626">
        <v>1</v>
      </c>
      <c r="I369" s="626" t="s">
        <v>16</v>
      </c>
      <c r="J369" s="627"/>
      <c r="K369" s="626" t="s">
        <v>16</v>
      </c>
      <c r="L369" s="626" t="s">
        <v>16</v>
      </c>
      <c r="M369" s="627"/>
      <c r="N369" s="626" t="s">
        <v>1007</v>
      </c>
      <c r="O369" s="627"/>
      <c r="P369" s="627"/>
      <c r="Q369" s="627"/>
      <c r="R369" s="615"/>
      <c r="S369" s="615"/>
      <c r="T369" s="615"/>
      <c r="U369" s="615"/>
      <c r="V369" s="615"/>
      <c r="W369" s="615"/>
      <c r="X369" s="615"/>
      <c r="Y369" s="615"/>
      <c r="Z369" s="615"/>
      <c r="AA369" s="615"/>
    </row>
    <row r="370" spans="1:27" ht="21">
      <c r="A370" s="737"/>
      <c r="B370" s="740"/>
      <c r="C370" s="627"/>
      <c r="D370" s="627"/>
      <c r="E370" s="627"/>
      <c r="F370" s="627"/>
      <c r="G370" s="627"/>
      <c r="H370" s="627"/>
      <c r="I370" s="627"/>
      <c r="J370" s="627"/>
      <c r="K370" s="627"/>
      <c r="L370" s="627"/>
      <c r="M370" s="627"/>
      <c r="N370" s="627"/>
      <c r="O370" s="627"/>
      <c r="P370" s="627"/>
      <c r="Q370" s="627"/>
      <c r="R370" s="615"/>
      <c r="S370" s="615"/>
      <c r="T370" s="615"/>
      <c r="U370" s="615"/>
      <c r="V370" s="615"/>
      <c r="W370" s="615"/>
      <c r="X370" s="615"/>
      <c r="Y370" s="615"/>
      <c r="Z370" s="615"/>
      <c r="AA370" s="615"/>
    </row>
    <row r="371" spans="1:27" ht="21">
      <c r="A371" s="737"/>
      <c r="B371" s="624" t="s">
        <v>1518</v>
      </c>
      <c r="C371" s="626" t="s">
        <v>50</v>
      </c>
      <c r="D371" s="626" t="s">
        <v>34</v>
      </c>
      <c r="E371" s="627"/>
      <c r="F371" s="627"/>
      <c r="G371" s="627"/>
      <c r="H371" s="627"/>
      <c r="I371" s="627"/>
      <c r="J371" s="627"/>
      <c r="K371" s="627"/>
      <c r="L371" s="627"/>
      <c r="M371" s="627"/>
      <c r="N371" s="627"/>
      <c r="O371" s="627"/>
      <c r="P371" s="627"/>
      <c r="Q371" s="627"/>
      <c r="R371" s="615"/>
      <c r="S371" s="615"/>
      <c r="T371" s="615"/>
      <c r="U371" s="615"/>
      <c r="V371" s="615"/>
      <c r="W371" s="615"/>
      <c r="X371" s="615"/>
      <c r="Y371" s="615"/>
      <c r="Z371" s="615"/>
      <c r="AA371" s="615"/>
    </row>
    <row r="372" spans="1:27" ht="21">
      <c r="A372" s="737"/>
      <c r="B372" s="624" t="s">
        <v>1519</v>
      </c>
      <c r="C372" s="627"/>
      <c r="D372" s="627"/>
      <c r="E372" s="627"/>
      <c r="F372" s="627"/>
      <c r="G372" s="627"/>
      <c r="H372" s="627"/>
      <c r="I372" s="627"/>
      <c r="J372" s="627"/>
      <c r="K372" s="627"/>
      <c r="L372" s="627"/>
      <c r="M372" s="627"/>
      <c r="N372" s="627"/>
      <c r="O372" s="627"/>
      <c r="P372" s="627"/>
      <c r="Q372" s="627"/>
      <c r="R372" s="615"/>
      <c r="S372" s="615"/>
      <c r="T372" s="615"/>
      <c r="U372" s="615"/>
      <c r="V372" s="615"/>
      <c r="W372" s="615"/>
      <c r="X372" s="615"/>
      <c r="Y372" s="615"/>
      <c r="Z372" s="615"/>
      <c r="AA372" s="615"/>
    </row>
    <row r="373" spans="1:27" ht="21">
      <c r="A373" s="737"/>
      <c r="B373" s="624" t="s">
        <v>1520</v>
      </c>
      <c r="C373" s="627"/>
      <c r="D373" s="627"/>
      <c r="E373" s="627"/>
      <c r="F373" s="627"/>
      <c r="G373" s="627"/>
      <c r="H373" s="627"/>
      <c r="I373" s="627"/>
      <c r="J373" s="627"/>
      <c r="K373" s="627"/>
      <c r="L373" s="627"/>
      <c r="M373" s="627"/>
      <c r="N373" s="627"/>
      <c r="O373" s="627"/>
      <c r="P373" s="627"/>
      <c r="Q373" s="627"/>
      <c r="R373" s="615"/>
      <c r="S373" s="615"/>
      <c r="T373" s="615"/>
      <c r="U373" s="615"/>
      <c r="V373" s="615"/>
      <c r="W373" s="615"/>
      <c r="X373" s="615"/>
      <c r="Y373" s="615"/>
      <c r="Z373" s="615"/>
      <c r="AA373" s="615"/>
    </row>
    <row r="374" spans="1:27" ht="21">
      <c r="A374" s="737"/>
      <c r="B374" s="624" t="s">
        <v>1521</v>
      </c>
      <c r="C374" s="627"/>
      <c r="D374" s="627"/>
      <c r="E374" s="627"/>
      <c r="F374" s="627"/>
      <c r="G374" s="627"/>
      <c r="H374" s="627"/>
      <c r="I374" s="627"/>
      <c r="J374" s="627"/>
      <c r="K374" s="627"/>
      <c r="L374" s="627"/>
      <c r="M374" s="627"/>
      <c r="N374" s="627"/>
      <c r="O374" s="627"/>
      <c r="P374" s="627"/>
      <c r="Q374" s="627"/>
      <c r="R374" s="615"/>
      <c r="S374" s="615"/>
      <c r="T374" s="615"/>
      <c r="U374" s="615"/>
      <c r="V374" s="615"/>
      <c r="W374" s="615"/>
      <c r="X374" s="615"/>
      <c r="Y374" s="615"/>
      <c r="Z374" s="615"/>
      <c r="AA374" s="615"/>
    </row>
    <row r="375" spans="1:27" ht="21">
      <c r="A375" s="737"/>
      <c r="B375" s="676" t="s">
        <v>1517</v>
      </c>
      <c r="C375" s="627"/>
      <c r="D375" s="627"/>
      <c r="E375" s="626">
        <v>1</v>
      </c>
      <c r="F375" s="626">
        <v>1</v>
      </c>
      <c r="G375" s="626" t="s">
        <v>16</v>
      </c>
      <c r="H375" s="627"/>
      <c r="I375" s="626" t="s">
        <v>16</v>
      </c>
      <c r="J375" s="627"/>
      <c r="K375" s="626" t="s">
        <v>16</v>
      </c>
      <c r="L375" s="626" t="s">
        <v>16</v>
      </c>
      <c r="M375" s="627"/>
      <c r="N375" s="626" t="s">
        <v>1007</v>
      </c>
      <c r="O375" s="627"/>
      <c r="P375" s="627"/>
      <c r="Q375" s="627"/>
      <c r="R375" s="615"/>
      <c r="S375" s="615"/>
      <c r="T375" s="615"/>
      <c r="U375" s="615"/>
      <c r="V375" s="615"/>
      <c r="W375" s="615"/>
      <c r="X375" s="615"/>
      <c r="Y375" s="615"/>
      <c r="Z375" s="615"/>
      <c r="AA375" s="615"/>
    </row>
    <row r="376" spans="1:27" ht="21">
      <c r="A376" s="737"/>
      <c r="B376" s="740"/>
      <c r="C376" s="627"/>
      <c r="D376" s="627"/>
      <c r="E376" s="627"/>
      <c r="F376" s="627"/>
      <c r="G376" s="627"/>
      <c r="H376" s="627"/>
      <c r="I376" s="627"/>
      <c r="J376" s="627"/>
      <c r="K376" s="627"/>
      <c r="L376" s="627"/>
      <c r="M376" s="627"/>
      <c r="N376" s="627"/>
      <c r="O376" s="627"/>
      <c r="P376" s="627"/>
      <c r="Q376" s="627"/>
      <c r="R376" s="615"/>
      <c r="S376" s="615"/>
      <c r="T376" s="615"/>
      <c r="U376" s="615"/>
      <c r="V376" s="615"/>
      <c r="W376" s="615"/>
      <c r="X376" s="615"/>
      <c r="Y376" s="615"/>
      <c r="Z376" s="615"/>
      <c r="AA376" s="615"/>
    </row>
    <row r="377" spans="1:27" ht="21">
      <c r="A377" s="737"/>
      <c r="B377" s="624" t="s">
        <v>1522</v>
      </c>
      <c r="C377" s="626" t="s">
        <v>50</v>
      </c>
      <c r="D377" s="626" t="s">
        <v>960</v>
      </c>
      <c r="E377" s="627"/>
      <c r="F377" s="627"/>
      <c r="G377" s="627"/>
      <c r="H377" s="627"/>
      <c r="I377" s="627"/>
      <c r="J377" s="627"/>
      <c r="K377" s="627"/>
      <c r="L377" s="627"/>
      <c r="M377" s="627"/>
      <c r="N377" s="627"/>
      <c r="O377" s="627"/>
      <c r="P377" s="627"/>
      <c r="Q377" s="627"/>
      <c r="R377" s="615"/>
      <c r="S377" s="615"/>
      <c r="T377" s="615"/>
      <c r="U377" s="615"/>
      <c r="V377" s="615"/>
      <c r="W377" s="615"/>
      <c r="X377" s="615"/>
      <c r="Y377" s="615"/>
      <c r="Z377" s="615"/>
      <c r="AA377" s="615"/>
    </row>
    <row r="378" spans="1:27" ht="21">
      <c r="A378" s="737"/>
      <c r="B378" s="624" t="s">
        <v>1523</v>
      </c>
      <c r="C378" s="627"/>
      <c r="D378" s="627"/>
      <c r="E378" s="627"/>
      <c r="F378" s="627"/>
      <c r="G378" s="627"/>
      <c r="H378" s="627"/>
      <c r="I378" s="627"/>
      <c r="J378" s="627"/>
      <c r="K378" s="627"/>
      <c r="L378" s="627"/>
      <c r="M378" s="627"/>
      <c r="N378" s="627"/>
      <c r="O378" s="627"/>
      <c r="P378" s="627"/>
      <c r="Q378" s="627"/>
      <c r="R378" s="615"/>
      <c r="S378" s="615"/>
      <c r="T378" s="615"/>
      <c r="U378" s="615"/>
      <c r="V378" s="615"/>
      <c r="W378" s="615"/>
      <c r="X378" s="615"/>
      <c r="Y378" s="615"/>
      <c r="Z378" s="615"/>
      <c r="AA378" s="615"/>
    </row>
    <row r="379" spans="1:27" ht="21">
      <c r="A379" s="737"/>
      <c r="B379" s="624" t="s">
        <v>1524</v>
      </c>
      <c r="C379" s="627"/>
      <c r="D379" s="627"/>
      <c r="E379" s="627"/>
      <c r="F379" s="627"/>
      <c r="G379" s="627"/>
      <c r="H379" s="627"/>
      <c r="I379" s="627"/>
      <c r="J379" s="627"/>
      <c r="K379" s="627"/>
      <c r="L379" s="627"/>
      <c r="M379" s="627"/>
      <c r="N379" s="627"/>
      <c r="O379" s="627"/>
      <c r="P379" s="627"/>
      <c r="Q379" s="627"/>
      <c r="R379" s="615"/>
      <c r="S379" s="615"/>
      <c r="T379" s="615"/>
      <c r="U379" s="615"/>
      <c r="V379" s="615"/>
      <c r="W379" s="615"/>
      <c r="X379" s="615"/>
      <c r="Y379" s="615"/>
      <c r="Z379" s="615"/>
      <c r="AA379" s="615"/>
    </row>
    <row r="380" spans="1:27" ht="21">
      <c r="A380" s="737"/>
      <c r="B380" s="624" t="s">
        <v>1525</v>
      </c>
      <c r="C380" s="627"/>
      <c r="D380" s="627"/>
      <c r="E380" s="627"/>
      <c r="F380" s="627"/>
      <c r="G380" s="627"/>
      <c r="H380" s="627"/>
      <c r="I380" s="627"/>
      <c r="J380" s="627"/>
      <c r="K380" s="627"/>
      <c r="L380" s="627"/>
      <c r="M380" s="627"/>
      <c r="N380" s="627"/>
      <c r="O380" s="627"/>
      <c r="P380" s="627"/>
      <c r="Q380" s="627"/>
      <c r="R380" s="615"/>
      <c r="S380" s="615"/>
      <c r="T380" s="615"/>
      <c r="U380" s="615"/>
      <c r="V380" s="615"/>
      <c r="W380" s="615"/>
      <c r="X380" s="615"/>
      <c r="Y380" s="615"/>
      <c r="Z380" s="615"/>
      <c r="AA380" s="615"/>
    </row>
    <row r="381" spans="1:27" ht="21">
      <c r="A381" s="737"/>
      <c r="B381" s="624" t="s">
        <v>1526</v>
      </c>
      <c r="C381" s="627"/>
      <c r="D381" s="627"/>
      <c r="E381" s="627"/>
      <c r="F381" s="627"/>
      <c r="G381" s="627"/>
      <c r="H381" s="627"/>
      <c r="I381" s="627"/>
      <c r="J381" s="627"/>
      <c r="K381" s="627"/>
      <c r="L381" s="627"/>
      <c r="M381" s="627"/>
      <c r="N381" s="627"/>
      <c r="O381" s="627"/>
      <c r="P381" s="627"/>
      <c r="Q381" s="627"/>
      <c r="R381" s="615"/>
      <c r="S381" s="615"/>
      <c r="T381" s="615"/>
      <c r="U381" s="615"/>
      <c r="V381" s="615"/>
      <c r="W381" s="615"/>
      <c r="X381" s="615"/>
      <c r="Y381" s="615"/>
      <c r="Z381" s="615"/>
      <c r="AA381" s="615"/>
    </row>
    <row r="382" spans="1:27" ht="21">
      <c r="A382" s="737"/>
      <c r="B382" s="624" t="s">
        <v>1527</v>
      </c>
      <c r="C382" s="627"/>
      <c r="D382" s="627"/>
      <c r="E382" s="627"/>
      <c r="F382" s="627"/>
      <c r="G382" s="627"/>
      <c r="H382" s="627"/>
      <c r="I382" s="627"/>
      <c r="J382" s="627"/>
      <c r="K382" s="627"/>
      <c r="L382" s="627"/>
      <c r="M382" s="627"/>
      <c r="N382" s="627"/>
      <c r="O382" s="627"/>
      <c r="P382" s="627"/>
      <c r="Q382" s="627"/>
      <c r="R382" s="615"/>
      <c r="S382" s="615"/>
      <c r="T382" s="615"/>
      <c r="U382" s="615"/>
      <c r="V382" s="615"/>
      <c r="W382" s="615"/>
      <c r="X382" s="615"/>
      <c r="Y382" s="615"/>
      <c r="Z382" s="615"/>
      <c r="AA382" s="615"/>
    </row>
    <row r="383" spans="1:27" ht="21">
      <c r="A383" s="737"/>
      <c r="B383" s="676" t="s">
        <v>1517</v>
      </c>
      <c r="C383" s="627"/>
      <c r="D383" s="627"/>
      <c r="E383" s="626">
        <v>1</v>
      </c>
      <c r="F383" s="626">
        <v>1</v>
      </c>
      <c r="G383" s="626">
        <v>1</v>
      </c>
      <c r="H383" s="626">
        <v>1</v>
      </c>
      <c r="I383" s="626">
        <v>1</v>
      </c>
      <c r="J383" s="626">
        <v>1</v>
      </c>
      <c r="K383" s="626" t="s">
        <v>16</v>
      </c>
      <c r="L383" s="626" t="s">
        <v>16</v>
      </c>
      <c r="M383" s="627"/>
      <c r="N383" s="626" t="s">
        <v>1007</v>
      </c>
      <c r="O383" s="627"/>
      <c r="P383" s="627"/>
      <c r="Q383" s="627"/>
      <c r="R383" s="615"/>
      <c r="S383" s="615"/>
      <c r="T383" s="615"/>
      <c r="U383" s="615"/>
      <c r="V383" s="615"/>
      <c r="W383" s="615"/>
      <c r="X383" s="615"/>
      <c r="Y383" s="615"/>
      <c r="Z383" s="615"/>
      <c r="AA383" s="615"/>
    </row>
    <row r="384" spans="1:27" ht="21.75" customHeight="1">
      <c r="A384" s="630"/>
      <c r="B384" s="659"/>
      <c r="C384" s="627"/>
      <c r="D384" s="627"/>
      <c r="E384" s="627"/>
      <c r="F384" s="627"/>
      <c r="G384" s="627"/>
      <c r="H384" s="627"/>
      <c r="I384" s="627"/>
      <c r="J384" s="627"/>
      <c r="K384" s="627"/>
      <c r="L384" s="627"/>
      <c r="M384" s="627"/>
      <c r="N384" s="627"/>
      <c r="O384" s="627"/>
      <c r="P384" s="627"/>
      <c r="Q384" s="627"/>
      <c r="R384" s="615"/>
      <c r="S384" s="615"/>
      <c r="T384" s="615"/>
      <c r="U384" s="615"/>
      <c r="V384" s="615"/>
      <c r="W384" s="615"/>
      <c r="X384" s="615"/>
      <c r="Y384" s="615"/>
      <c r="Z384" s="615"/>
      <c r="AA384" s="615"/>
    </row>
    <row r="385" spans="1:27" ht="21">
      <c r="A385" s="637" t="s">
        <v>1528</v>
      </c>
      <c r="B385" s="638" t="s">
        <v>1529</v>
      </c>
      <c r="C385" s="672" t="s">
        <v>50</v>
      </c>
      <c r="D385" s="672" t="s">
        <v>971</v>
      </c>
      <c r="E385" s="653"/>
      <c r="F385" s="653"/>
      <c r="G385" s="653"/>
      <c r="H385" s="653"/>
      <c r="I385" s="653"/>
      <c r="J385" s="653"/>
      <c r="K385" s="653"/>
      <c r="L385" s="653"/>
      <c r="M385" s="653"/>
      <c r="N385" s="653"/>
      <c r="O385" s="653"/>
      <c r="P385" s="653"/>
      <c r="Q385" s="653"/>
      <c r="R385" s="615"/>
      <c r="S385" s="615"/>
      <c r="T385" s="615"/>
      <c r="U385" s="615"/>
      <c r="V385" s="615"/>
      <c r="W385" s="615"/>
      <c r="X385" s="615"/>
      <c r="Y385" s="615"/>
      <c r="Z385" s="615"/>
      <c r="AA385" s="615"/>
    </row>
    <row r="386" spans="1:27" ht="21">
      <c r="A386" s="624" t="s">
        <v>1530</v>
      </c>
      <c r="B386" s="625" t="s">
        <v>1531</v>
      </c>
      <c r="C386" s="627"/>
      <c r="D386" s="632"/>
      <c r="E386" s="633"/>
      <c r="F386" s="627"/>
      <c r="G386" s="627"/>
      <c r="H386" s="627"/>
      <c r="I386" s="627"/>
      <c r="J386" s="627"/>
      <c r="K386" s="627"/>
      <c r="L386" s="627"/>
      <c r="M386" s="627"/>
      <c r="N386" s="627"/>
      <c r="O386" s="627"/>
      <c r="P386" s="627"/>
      <c r="Q386" s="627"/>
      <c r="R386" s="615"/>
      <c r="S386" s="615"/>
      <c r="T386" s="615"/>
      <c r="U386" s="615"/>
      <c r="V386" s="615"/>
      <c r="W386" s="615"/>
      <c r="X386" s="615"/>
      <c r="Y386" s="615"/>
      <c r="Z386" s="615"/>
      <c r="AA386" s="615"/>
    </row>
    <row r="387" spans="1:27" ht="21">
      <c r="A387" s="624" t="s">
        <v>1532</v>
      </c>
      <c r="B387" s="629" t="s">
        <v>1533</v>
      </c>
      <c r="C387" s="627"/>
      <c r="D387" s="627"/>
      <c r="E387" s="626" t="s">
        <v>16</v>
      </c>
      <c r="F387" s="626" t="s">
        <v>16</v>
      </c>
      <c r="G387" s="626" t="s">
        <v>1534</v>
      </c>
      <c r="H387" s="626"/>
      <c r="I387" s="626" t="s">
        <v>1535</v>
      </c>
      <c r="J387" s="627"/>
      <c r="K387" s="626" t="s">
        <v>1536</v>
      </c>
      <c r="L387" s="626" t="s">
        <v>1447</v>
      </c>
      <c r="M387" s="627"/>
      <c r="N387" s="626" t="s">
        <v>981</v>
      </c>
      <c r="O387" s="626"/>
      <c r="P387" s="627"/>
      <c r="Q387" s="626"/>
      <c r="R387" s="615"/>
      <c r="S387" s="615"/>
      <c r="T387" s="615"/>
      <c r="U387" s="615"/>
      <c r="V387" s="615"/>
      <c r="W387" s="615"/>
      <c r="X387" s="615"/>
      <c r="Y387" s="615"/>
      <c r="Z387" s="615"/>
      <c r="AA387" s="615"/>
    </row>
    <row r="388" spans="1:27" ht="21">
      <c r="A388" s="690"/>
      <c r="B388" s="636"/>
      <c r="C388" s="627"/>
      <c r="D388" s="627"/>
      <c r="E388" s="627"/>
      <c r="F388" s="627"/>
      <c r="G388" s="626" t="s">
        <v>1537</v>
      </c>
      <c r="H388" s="626" t="s">
        <v>1537</v>
      </c>
      <c r="I388" s="627"/>
      <c r="J388" s="627"/>
      <c r="K388" s="626" t="s">
        <v>1538</v>
      </c>
      <c r="L388" s="627"/>
      <c r="M388" s="627"/>
      <c r="N388" s="627"/>
      <c r="O388" s="626"/>
      <c r="P388" s="627"/>
      <c r="Q388" s="626" t="s">
        <v>1539</v>
      </c>
      <c r="R388" s="615"/>
      <c r="S388" s="615"/>
      <c r="T388" s="615"/>
      <c r="U388" s="615"/>
      <c r="V388" s="615"/>
      <c r="W388" s="615"/>
      <c r="X388" s="615"/>
      <c r="Y388" s="615"/>
      <c r="Z388" s="615"/>
      <c r="AA388" s="615"/>
    </row>
    <row r="389" spans="1:27" ht="21">
      <c r="A389" s="690"/>
      <c r="B389" s="636"/>
      <c r="C389" s="627"/>
      <c r="D389" s="627"/>
      <c r="E389" s="627"/>
      <c r="F389" s="627"/>
      <c r="G389" s="627"/>
      <c r="H389" s="627"/>
      <c r="I389" s="627"/>
      <c r="J389" s="627"/>
      <c r="K389" s="626" t="s">
        <v>1540</v>
      </c>
      <c r="L389" s="627"/>
      <c r="M389" s="627"/>
      <c r="N389" s="627"/>
      <c r="O389" s="626"/>
      <c r="P389" s="627"/>
      <c r="Q389" s="626"/>
      <c r="R389" s="615"/>
      <c r="S389" s="615"/>
      <c r="T389" s="615"/>
      <c r="U389" s="615"/>
      <c r="V389" s="615"/>
      <c r="W389" s="615"/>
      <c r="X389" s="615"/>
      <c r="Y389" s="615"/>
      <c r="Z389" s="615"/>
      <c r="AA389" s="615"/>
    </row>
    <row r="390" spans="1:27" ht="21">
      <c r="A390" s="690"/>
      <c r="B390" s="636"/>
      <c r="C390" s="627"/>
      <c r="D390" s="627"/>
      <c r="E390" s="627"/>
      <c r="F390" s="627"/>
      <c r="G390" s="627"/>
      <c r="H390" s="627"/>
      <c r="I390" s="627"/>
      <c r="J390" s="627"/>
      <c r="K390" s="626" t="s">
        <v>1541</v>
      </c>
      <c r="L390" s="627"/>
      <c r="M390" s="627"/>
      <c r="N390" s="627"/>
      <c r="O390" s="627"/>
      <c r="P390" s="627"/>
      <c r="Q390" s="627"/>
      <c r="R390" s="615"/>
      <c r="S390" s="615"/>
      <c r="T390" s="615"/>
      <c r="U390" s="615"/>
      <c r="V390" s="615"/>
      <c r="W390" s="615"/>
      <c r="X390" s="615"/>
      <c r="Y390" s="615"/>
      <c r="Z390" s="615"/>
      <c r="AA390" s="615"/>
    </row>
    <row r="391" spans="1:27" ht="21">
      <c r="A391" s="690"/>
      <c r="B391" s="636"/>
      <c r="C391" s="627"/>
      <c r="D391" s="627"/>
      <c r="E391" s="627"/>
      <c r="F391" s="627"/>
      <c r="G391" s="627"/>
      <c r="H391" s="627"/>
      <c r="I391" s="627"/>
      <c r="J391" s="627"/>
      <c r="K391" s="626"/>
      <c r="L391" s="627"/>
      <c r="M391" s="627"/>
      <c r="N391" s="627"/>
      <c r="O391" s="627"/>
      <c r="P391" s="627"/>
      <c r="Q391" s="627"/>
      <c r="R391" s="615"/>
      <c r="S391" s="615"/>
      <c r="T391" s="615"/>
      <c r="U391" s="615"/>
      <c r="V391" s="615"/>
      <c r="W391" s="615"/>
      <c r="X391" s="615"/>
      <c r="Y391" s="615"/>
      <c r="Z391" s="615"/>
      <c r="AA391" s="615"/>
    </row>
    <row r="392" spans="1:27" ht="21">
      <c r="A392" s="690"/>
      <c r="B392" s="625" t="s">
        <v>1542</v>
      </c>
      <c r="C392" s="626" t="s">
        <v>1543</v>
      </c>
      <c r="D392" s="626" t="s">
        <v>1010</v>
      </c>
      <c r="E392" s="627"/>
      <c r="F392" s="627"/>
      <c r="G392" s="627"/>
      <c r="H392" s="627"/>
      <c r="I392" s="627"/>
      <c r="J392" s="627"/>
      <c r="K392" s="627"/>
      <c r="L392" s="627"/>
      <c r="M392" s="627"/>
      <c r="N392" s="627"/>
      <c r="O392" s="627"/>
      <c r="P392" s="627"/>
      <c r="Q392" s="627"/>
      <c r="R392" s="615"/>
      <c r="S392" s="615"/>
      <c r="T392" s="615"/>
      <c r="U392" s="615"/>
      <c r="V392" s="615"/>
      <c r="W392" s="615"/>
      <c r="X392" s="615"/>
      <c r="Y392" s="615"/>
      <c r="Z392" s="615"/>
      <c r="AA392" s="615"/>
    </row>
    <row r="393" spans="1:27" ht="21">
      <c r="A393" s="690"/>
      <c r="B393" s="629" t="s">
        <v>972</v>
      </c>
      <c r="C393" s="627"/>
      <c r="D393" s="627"/>
      <c r="E393" s="626" t="s">
        <v>16</v>
      </c>
      <c r="F393" s="627"/>
      <c r="G393" s="626" t="s">
        <v>16</v>
      </c>
      <c r="H393" s="627"/>
      <c r="I393" s="626" t="s">
        <v>1535</v>
      </c>
      <c r="J393" s="626">
        <v>0</v>
      </c>
      <c r="K393" s="626" t="s">
        <v>1536</v>
      </c>
      <c r="L393" s="626">
        <v>0</v>
      </c>
      <c r="M393" s="627"/>
      <c r="N393" s="626" t="s">
        <v>1007</v>
      </c>
      <c r="O393" s="627"/>
      <c r="P393" s="627"/>
      <c r="Q393" s="626" t="s">
        <v>1544</v>
      </c>
      <c r="R393" s="615"/>
      <c r="S393" s="615"/>
      <c r="T393" s="615"/>
      <c r="U393" s="615"/>
      <c r="V393" s="615"/>
      <c r="W393" s="615"/>
      <c r="X393" s="615"/>
      <c r="Y393" s="615"/>
      <c r="Z393" s="615"/>
      <c r="AA393" s="615"/>
    </row>
    <row r="394" spans="1:27" ht="21">
      <c r="A394" s="690"/>
      <c r="B394" s="636"/>
      <c r="C394" s="627"/>
      <c r="D394" s="627"/>
      <c r="E394" s="627"/>
      <c r="F394" s="627"/>
      <c r="G394" s="627"/>
      <c r="H394" s="627"/>
      <c r="I394" s="627"/>
      <c r="J394" s="627"/>
      <c r="K394" s="627"/>
      <c r="L394" s="627"/>
      <c r="M394" s="627"/>
      <c r="N394" s="627"/>
      <c r="O394" s="627"/>
      <c r="P394" s="627"/>
      <c r="Q394" s="627"/>
      <c r="R394" s="615"/>
      <c r="S394" s="615"/>
      <c r="T394" s="615"/>
      <c r="U394" s="615"/>
      <c r="V394" s="615"/>
      <c r="W394" s="615"/>
      <c r="X394" s="615"/>
      <c r="Y394" s="615"/>
      <c r="Z394" s="615"/>
      <c r="AA394" s="615"/>
    </row>
    <row r="395" spans="1:27" ht="21">
      <c r="A395" s="690"/>
      <c r="B395" s="625" t="s">
        <v>1545</v>
      </c>
      <c r="C395" s="626" t="s">
        <v>1546</v>
      </c>
      <c r="D395" s="626" t="s">
        <v>35</v>
      </c>
      <c r="E395" s="626" t="s">
        <v>16</v>
      </c>
      <c r="F395" s="627"/>
      <c r="G395" s="626" t="s">
        <v>1534</v>
      </c>
      <c r="H395" s="627"/>
      <c r="I395" s="626" t="s">
        <v>16</v>
      </c>
      <c r="J395" s="627"/>
      <c r="K395" s="626" t="s">
        <v>1538</v>
      </c>
      <c r="L395" s="626" t="s">
        <v>1447</v>
      </c>
      <c r="M395" s="627"/>
      <c r="N395" s="626" t="s">
        <v>1007</v>
      </c>
      <c r="O395" s="627"/>
      <c r="P395" s="627"/>
      <c r="Q395" s="626" t="s">
        <v>1547</v>
      </c>
      <c r="R395" s="615"/>
      <c r="S395" s="615"/>
      <c r="T395" s="615"/>
      <c r="U395" s="615"/>
      <c r="V395" s="615"/>
      <c r="W395" s="615"/>
      <c r="X395" s="615"/>
      <c r="Y395" s="615"/>
      <c r="Z395" s="615"/>
      <c r="AA395" s="615"/>
    </row>
    <row r="396" spans="1:27" ht="21">
      <c r="A396" s="690"/>
      <c r="B396" s="629" t="s">
        <v>1548</v>
      </c>
      <c r="C396" s="626" t="s">
        <v>1549</v>
      </c>
      <c r="D396" s="626" t="s">
        <v>1550</v>
      </c>
      <c r="E396" s="627"/>
      <c r="F396" s="627"/>
      <c r="G396" s="626" t="s">
        <v>1537</v>
      </c>
      <c r="H396" s="626" t="s">
        <v>1537</v>
      </c>
      <c r="I396" s="627"/>
      <c r="J396" s="627"/>
      <c r="K396" s="626" t="s">
        <v>1540</v>
      </c>
      <c r="L396" s="627"/>
      <c r="M396" s="627"/>
      <c r="N396" s="627"/>
      <c r="O396" s="627"/>
      <c r="P396" s="627"/>
      <c r="Q396" s="626"/>
      <c r="R396" s="615"/>
      <c r="S396" s="615"/>
      <c r="T396" s="615"/>
      <c r="U396" s="615"/>
      <c r="V396" s="615"/>
      <c r="W396" s="615"/>
      <c r="X396" s="615"/>
      <c r="Y396" s="615"/>
      <c r="Z396" s="615"/>
      <c r="AA396" s="615"/>
    </row>
    <row r="397" spans="1:27" ht="21">
      <c r="A397" s="690"/>
      <c r="B397" s="629"/>
      <c r="C397" s="626" t="s">
        <v>1551</v>
      </c>
      <c r="D397" s="627"/>
      <c r="E397" s="627"/>
      <c r="F397" s="627"/>
      <c r="G397" s="627"/>
      <c r="H397" s="627"/>
      <c r="I397" s="627"/>
      <c r="J397" s="627"/>
      <c r="K397" s="626" t="s">
        <v>1541</v>
      </c>
      <c r="L397" s="627"/>
      <c r="M397" s="627"/>
      <c r="N397" s="627"/>
      <c r="O397" s="627"/>
      <c r="P397" s="627"/>
      <c r="Q397" s="627"/>
      <c r="R397" s="615"/>
      <c r="S397" s="615"/>
      <c r="T397" s="615"/>
      <c r="U397" s="615"/>
      <c r="V397" s="615"/>
      <c r="W397" s="615"/>
      <c r="X397" s="615"/>
      <c r="Y397" s="615"/>
      <c r="Z397" s="615"/>
      <c r="AA397" s="615"/>
    </row>
    <row r="398" spans="1:27" ht="21">
      <c r="A398" s="690"/>
      <c r="B398" s="636"/>
      <c r="C398" s="627"/>
      <c r="D398" s="627"/>
      <c r="E398" s="627"/>
      <c r="F398" s="627"/>
      <c r="G398" s="627"/>
      <c r="H398" s="627"/>
      <c r="I398" s="627"/>
      <c r="J398" s="627"/>
      <c r="K398" s="627"/>
      <c r="L398" s="627"/>
      <c r="M398" s="627"/>
      <c r="N398" s="627"/>
      <c r="O398" s="627"/>
      <c r="P398" s="627"/>
      <c r="Q398" s="627"/>
      <c r="R398" s="615"/>
      <c r="S398" s="615"/>
      <c r="T398" s="615"/>
      <c r="U398" s="615"/>
      <c r="V398" s="615"/>
      <c r="W398" s="615"/>
      <c r="X398" s="615"/>
      <c r="Y398" s="615"/>
      <c r="Z398" s="615"/>
      <c r="AA398" s="615"/>
    </row>
    <row r="399" spans="1:27" ht="21">
      <c r="A399" s="637" t="s">
        <v>1552</v>
      </c>
      <c r="B399" s="638" t="s">
        <v>1553</v>
      </c>
      <c r="C399" s="672" t="s">
        <v>1554</v>
      </c>
      <c r="D399" s="672" t="s">
        <v>34</v>
      </c>
      <c r="E399" s="653"/>
      <c r="F399" s="653"/>
      <c r="G399" s="653"/>
      <c r="H399" s="653"/>
      <c r="I399" s="653"/>
      <c r="J399" s="653"/>
      <c r="K399" s="653"/>
      <c r="L399" s="653"/>
      <c r="M399" s="653"/>
      <c r="N399" s="653"/>
      <c r="O399" s="653"/>
      <c r="P399" s="653"/>
      <c r="Q399" s="653"/>
      <c r="R399" s="615"/>
      <c r="S399" s="615"/>
      <c r="T399" s="615"/>
      <c r="U399" s="615"/>
      <c r="V399" s="615"/>
      <c r="W399" s="615"/>
      <c r="X399" s="615"/>
      <c r="Y399" s="615"/>
      <c r="Z399" s="615"/>
      <c r="AA399" s="615"/>
    </row>
    <row r="400" spans="1:27" ht="21">
      <c r="A400" s="790"/>
      <c r="B400" s="629" t="s">
        <v>1555</v>
      </c>
      <c r="C400" s="627"/>
      <c r="D400" s="627"/>
      <c r="E400" s="626" t="s">
        <v>1556</v>
      </c>
      <c r="F400" s="757"/>
      <c r="G400" s="626" t="s">
        <v>16</v>
      </c>
      <c r="H400" s="627"/>
      <c r="I400" s="626" t="s">
        <v>16</v>
      </c>
      <c r="J400" s="626">
        <v>1</v>
      </c>
      <c r="K400" s="626" t="s">
        <v>16</v>
      </c>
      <c r="L400" s="626" t="s">
        <v>16</v>
      </c>
      <c r="M400" s="627"/>
      <c r="N400" s="626" t="s">
        <v>952</v>
      </c>
      <c r="O400" s="627"/>
      <c r="P400" s="627"/>
      <c r="Q400" s="626" t="s">
        <v>1557</v>
      </c>
      <c r="R400" s="615"/>
      <c r="S400" s="615"/>
      <c r="T400" s="615"/>
      <c r="U400" s="615"/>
      <c r="V400" s="615"/>
      <c r="W400" s="615"/>
      <c r="X400" s="615"/>
      <c r="Y400" s="615"/>
      <c r="Z400" s="615"/>
      <c r="AA400" s="615"/>
    </row>
    <row r="401" spans="1:27" ht="21">
      <c r="A401" s="628"/>
      <c r="B401" s="636"/>
      <c r="C401" s="627"/>
      <c r="D401" s="632"/>
      <c r="E401" s="633"/>
      <c r="F401" s="783"/>
      <c r="G401" s="627"/>
      <c r="H401" s="627"/>
      <c r="I401" s="627"/>
      <c r="J401" s="627"/>
      <c r="K401" s="627"/>
      <c r="L401" s="627"/>
      <c r="M401" s="627"/>
      <c r="N401" s="627"/>
      <c r="O401" s="627"/>
      <c r="P401" s="626"/>
      <c r="Q401" s="626"/>
      <c r="R401" s="615"/>
      <c r="S401" s="615"/>
      <c r="T401" s="615"/>
      <c r="U401" s="615"/>
      <c r="V401" s="615"/>
      <c r="W401" s="615"/>
      <c r="X401" s="615"/>
      <c r="Y401" s="615"/>
      <c r="Z401" s="615"/>
      <c r="AA401" s="615"/>
    </row>
    <row r="402" spans="1:27" ht="21">
      <c r="A402" s="628"/>
      <c r="B402" s="625" t="s">
        <v>1558</v>
      </c>
      <c r="C402" s="626" t="s">
        <v>1559</v>
      </c>
      <c r="D402" s="626" t="s">
        <v>35</v>
      </c>
      <c r="E402" s="627"/>
      <c r="F402" s="627"/>
      <c r="G402" s="627"/>
      <c r="H402" s="627"/>
      <c r="I402" s="627"/>
      <c r="J402" s="627"/>
      <c r="K402" s="627"/>
      <c r="L402" s="627"/>
      <c r="M402" s="627"/>
      <c r="N402" s="627"/>
      <c r="O402" s="627"/>
      <c r="P402" s="627"/>
      <c r="Q402" s="627"/>
      <c r="R402" s="615"/>
      <c r="S402" s="615"/>
      <c r="T402" s="615"/>
      <c r="U402" s="615"/>
      <c r="V402" s="615"/>
      <c r="W402" s="615"/>
      <c r="X402" s="615"/>
      <c r="Y402" s="615"/>
      <c r="Z402" s="615"/>
      <c r="AA402" s="615"/>
    </row>
    <row r="403" spans="1:27" ht="21">
      <c r="A403" s="628"/>
      <c r="B403" s="629" t="s">
        <v>1555</v>
      </c>
      <c r="C403" s="626" t="s">
        <v>1560</v>
      </c>
      <c r="D403" s="632"/>
      <c r="E403" s="645" t="s">
        <v>16</v>
      </c>
      <c r="F403" s="626" t="s">
        <v>16</v>
      </c>
      <c r="G403" s="626" t="s">
        <v>1556</v>
      </c>
      <c r="H403" s="626">
        <v>0</v>
      </c>
      <c r="I403" s="626" t="s">
        <v>16</v>
      </c>
      <c r="J403" s="626" t="s">
        <v>1556</v>
      </c>
      <c r="K403" s="626" t="s">
        <v>16</v>
      </c>
      <c r="L403" s="626" t="s">
        <v>16</v>
      </c>
      <c r="M403" s="627"/>
      <c r="N403" s="626" t="s">
        <v>981</v>
      </c>
      <c r="O403" s="627"/>
      <c r="P403" s="627"/>
      <c r="Q403" s="626" t="s">
        <v>1561</v>
      </c>
      <c r="R403" s="615"/>
      <c r="S403" s="615"/>
      <c r="T403" s="615"/>
      <c r="U403" s="615"/>
      <c r="V403" s="615"/>
      <c r="W403" s="615"/>
      <c r="X403" s="615"/>
      <c r="Y403" s="615"/>
      <c r="Z403" s="615"/>
      <c r="AA403" s="615"/>
    </row>
    <row r="404" spans="1:27" ht="21">
      <c r="A404" s="647"/>
      <c r="B404" s="692"/>
      <c r="C404" s="693"/>
      <c r="D404" s="693"/>
      <c r="E404" s="693"/>
      <c r="F404" s="693"/>
      <c r="G404" s="693"/>
      <c r="H404" s="693"/>
      <c r="I404" s="693"/>
      <c r="J404" s="693"/>
      <c r="K404" s="693"/>
      <c r="L404" s="693"/>
      <c r="M404" s="693"/>
      <c r="N404" s="693"/>
      <c r="O404" s="693"/>
      <c r="P404" s="693"/>
      <c r="Q404" s="626"/>
      <c r="R404" s="615"/>
      <c r="S404" s="615"/>
      <c r="T404" s="615"/>
      <c r="U404" s="615"/>
      <c r="V404" s="615"/>
      <c r="W404" s="615"/>
      <c r="X404" s="615"/>
      <c r="Y404" s="615"/>
      <c r="Z404" s="615"/>
      <c r="AA404" s="615"/>
    </row>
    <row r="405" spans="1:27" ht="21">
      <c r="A405" s="624" t="s">
        <v>1562</v>
      </c>
      <c r="B405" s="625" t="s">
        <v>1563</v>
      </c>
      <c r="C405" s="626" t="s">
        <v>50</v>
      </c>
      <c r="D405" s="626" t="s">
        <v>36</v>
      </c>
      <c r="E405" s="627"/>
      <c r="F405" s="627"/>
      <c r="G405" s="627"/>
      <c r="H405" s="627"/>
      <c r="I405" s="627"/>
      <c r="J405" s="627"/>
      <c r="K405" s="627"/>
      <c r="L405" s="627"/>
      <c r="M405" s="627"/>
      <c r="N405" s="627"/>
      <c r="O405" s="636"/>
      <c r="P405" s="636"/>
      <c r="Q405" s="636"/>
      <c r="R405" s="615"/>
      <c r="S405" s="615"/>
      <c r="T405" s="615"/>
      <c r="U405" s="615"/>
      <c r="V405" s="615"/>
      <c r="W405" s="615"/>
      <c r="X405" s="615"/>
      <c r="Y405" s="615"/>
      <c r="Z405" s="615"/>
      <c r="AA405" s="615"/>
    </row>
    <row r="406" spans="1:27" ht="21">
      <c r="A406" s="790" t="s">
        <v>1564</v>
      </c>
      <c r="B406" s="629" t="s">
        <v>1144</v>
      </c>
      <c r="C406" s="627"/>
      <c r="D406" s="627"/>
      <c r="E406" s="626" t="s">
        <v>16</v>
      </c>
      <c r="F406" s="627"/>
      <c r="G406" s="626" t="s">
        <v>16</v>
      </c>
      <c r="H406" s="627"/>
      <c r="I406" s="626" t="s">
        <v>1565</v>
      </c>
      <c r="J406" s="626" t="s">
        <v>1565</v>
      </c>
      <c r="K406" s="626" t="s">
        <v>16</v>
      </c>
      <c r="L406" s="626" t="s">
        <v>16</v>
      </c>
      <c r="M406" s="627"/>
      <c r="N406" s="626" t="s">
        <v>1007</v>
      </c>
      <c r="O406" s="636"/>
      <c r="P406" s="636"/>
      <c r="Q406" s="636"/>
      <c r="R406" s="615"/>
      <c r="S406" s="615"/>
      <c r="T406" s="615"/>
      <c r="U406" s="615"/>
      <c r="V406" s="615"/>
      <c r="W406" s="615"/>
      <c r="X406" s="615"/>
      <c r="Y406" s="615"/>
      <c r="Z406" s="615"/>
      <c r="AA406" s="615"/>
    </row>
    <row r="407" spans="1:27" ht="21">
      <c r="A407" s="791" t="s">
        <v>1566</v>
      </c>
      <c r="B407" s="692"/>
      <c r="C407" s="693"/>
      <c r="D407" s="693"/>
      <c r="E407" s="693"/>
      <c r="F407" s="693"/>
      <c r="G407" s="693"/>
      <c r="H407" s="693"/>
      <c r="I407" s="693"/>
      <c r="J407" s="693"/>
      <c r="K407" s="693"/>
      <c r="L407" s="693"/>
      <c r="M407" s="693"/>
      <c r="N407" s="693"/>
      <c r="O407" s="648"/>
      <c r="P407" s="648"/>
      <c r="Q407" s="648"/>
      <c r="R407" s="615"/>
      <c r="S407" s="615"/>
      <c r="T407" s="615"/>
      <c r="U407" s="615"/>
      <c r="V407" s="615"/>
      <c r="W407" s="615"/>
      <c r="X407" s="615"/>
      <c r="Y407" s="615"/>
      <c r="Z407" s="615"/>
      <c r="AA407" s="615"/>
    </row>
    <row r="408" spans="1:27" ht="21">
      <c r="A408" s="624" t="s">
        <v>1567</v>
      </c>
      <c r="B408" s="625" t="s">
        <v>1568</v>
      </c>
      <c r="C408" s="626" t="s">
        <v>50</v>
      </c>
      <c r="D408" s="626" t="s">
        <v>36</v>
      </c>
      <c r="E408" s="627"/>
      <c r="F408" s="627"/>
      <c r="G408" s="627"/>
      <c r="H408" s="627"/>
      <c r="I408" s="627"/>
      <c r="J408" s="627"/>
      <c r="K408" s="627"/>
      <c r="L408" s="627"/>
      <c r="M408" s="627"/>
      <c r="N408" s="627"/>
      <c r="O408" s="627"/>
      <c r="P408" s="627"/>
      <c r="Q408" s="627"/>
      <c r="R408" s="615"/>
      <c r="S408" s="615"/>
      <c r="T408" s="615"/>
      <c r="U408" s="615"/>
      <c r="V408" s="615"/>
      <c r="W408" s="615"/>
      <c r="X408" s="615"/>
      <c r="Y408" s="615"/>
      <c r="Z408" s="615"/>
      <c r="AA408" s="615"/>
    </row>
    <row r="409" spans="1:27" ht="21">
      <c r="A409" s="624" t="s">
        <v>1569</v>
      </c>
      <c r="B409" s="629" t="s">
        <v>1555</v>
      </c>
      <c r="C409" s="627"/>
      <c r="D409" s="626" t="s">
        <v>1550</v>
      </c>
      <c r="E409" s="626" t="s">
        <v>16</v>
      </c>
      <c r="F409" s="627"/>
      <c r="G409" s="626" t="s">
        <v>16</v>
      </c>
      <c r="H409" s="627"/>
      <c r="I409" s="626" t="s">
        <v>1570</v>
      </c>
      <c r="J409" s="626" t="s">
        <v>1570</v>
      </c>
      <c r="K409" s="626" t="s">
        <v>1571</v>
      </c>
      <c r="L409" s="626" t="s">
        <v>1571</v>
      </c>
      <c r="M409" s="627"/>
      <c r="N409" s="626" t="s">
        <v>1007</v>
      </c>
      <c r="O409" s="627"/>
      <c r="P409" s="627"/>
      <c r="Q409" s="627"/>
      <c r="R409" s="615"/>
      <c r="S409" s="615"/>
      <c r="T409" s="615"/>
      <c r="U409" s="615"/>
      <c r="V409" s="615"/>
      <c r="W409" s="615"/>
      <c r="X409" s="615"/>
      <c r="Y409" s="615"/>
      <c r="Z409" s="615"/>
      <c r="AA409" s="615"/>
    </row>
    <row r="410" spans="1:27" ht="21">
      <c r="A410" s="628"/>
      <c r="B410" s="631"/>
      <c r="C410" s="627"/>
      <c r="D410" s="627"/>
      <c r="E410" s="627"/>
      <c r="F410" s="627"/>
      <c r="G410" s="626"/>
      <c r="H410" s="627"/>
      <c r="I410" s="626" t="s">
        <v>1572</v>
      </c>
      <c r="J410" s="626" t="s">
        <v>1572</v>
      </c>
      <c r="K410" s="626" t="s">
        <v>1573</v>
      </c>
      <c r="L410" s="626" t="s">
        <v>1573</v>
      </c>
      <c r="M410" s="627"/>
      <c r="N410" s="627"/>
      <c r="O410" s="627"/>
      <c r="P410" s="627"/>
      <c r="Q410" s="627"/>
      <c r="R410" s="615"/>
      <c r="S410" s="615"/>
      <c r="T410" s="615"/>
      <c r="U410" s="615"/>
      <c r="V410" s="615"/>
      <c r="W410" s="615"/>
      <c r="X410" s="615"/>
      <c r="Y410" s="615"/>
      <c r="Z410" s="615"/>
      <c r="AA410" s="615"/>
    </row>
    <row r="411" spans="1:27" ht="21">
      <c r="A411" s="647"/>
      <c r="B411" s="692"/>
      <c r="C411" s="693"/>
      <c r="D411" s="693"/>
      <c r="E411" s="693"/>
      <c r="F411" s="693"/>
      <c r="G411" s="693"/>
      <c r="H411" s="693"/>
      <c r="I411" s="693"/>
      <c r="J411" s="693"/>
      <c r="K411" s="693"/>
      <c r="L411" s="693"/>
      <c r="M411" s="693"/>
      <c r="N411" s="693"/>
      <c r="O411" s="693"/>
      <c r="P411" s="693"/>
      <c r="Q411" s="693"/>
      <c r="R411" s="615"/>
      <c r="S411" s="615"/>
      <c r="T411" s="615"/>
      <c r="U411" s="615"/>
      <c r="V411" s="615"/>
      <c r="W411" s="615"/>
      <c r="X411" s="615"/>
      <c r="Y411" s="615"/>
      <c r="Z411" s="615"/>
      <c r="AA411" s="615"/>
    </row>
    <row r="412" spans="1:27" ht="21">
      <c r="A412" s="739" t="s">
        <v>1574</v>
      </c>
      <c r="B412" s="624" t="s">
        <v>1575</v>
      </c>
      <c r="C412" s="627"/>
      <c r="D412" s="627"/>
      <c r="E412" s="627"/>
      <c r="F412" s="627"/>
      <c r="G412" s="627"/>
      <c r="H412" s="627"/>
      <c r="I412" s="627"/>
      <c r="J412" s="627"/>
      <c r="K412" s="627"/>
      <c r="L412" s="627"/>
      <c r="M412" s="636"/>
      <c r="N412" s="627"/>
      <c r="O412" s="627"/>
      <c r="P412" s="627"/>
      <c r="Q412" s="627"/>
      <c r="R412" s="615"/>
      <c r="S412" s="615"/>
      <c r="T412" s="615"/>
      <c r="U412" s="615"/>
      <c r="V412" s="615"/>
      <c r="W412" s="615"/>
      <c r="X412" s="615"/>
      <c r="Y412" s="615"/>
      <c r="Z412" s="615"/>
      <c r="AA412" s="615"/>
    </row>
    <row r="413" spans="1:27" ht="21">
      <c r="A413" s="739" t="s">
        <v>1576</v>
      </c>
      <c r="B413" s="676" t="s">
        <v>791</v>
      </c>
      <c r="C413" s="626" t="s">
        <v>50</v>
      </c>
      <c r="D413" s="626" t="s">
        <v>790</v>
      </c>
      <c r="E413" s="626" t="s">
        <v>16</v>
      </c>
      <c r="F413" s="627"/>
      <c r="G413" s="626" t="s">
        <v>16</v>
      </c>
      <c r="H413" s="627"/>
      <c r="I413" s="626" t="s">
        <v>1254</v>
      </c>
      <c r="J413" s="627"/>
      <c r="K413" s="626" t="s">
        <v>16</v>
      </c>
      <c r="L413" s="626" t="s">
        <v>16</v>
      </c>
      <c r="M413" s="636"/>
      <c r="N413" s="626" t="s">
        <v>498</v>
      </c>
      <c r="O413" s="627"/>
      <c r="P413" s="627"/>
      <c r="Q413" s="627"/>
      <c r="R413" s="615"/>
      <c r="S413" s="615"/>
      <c r="T413" s="615"/>
      <c r="U413" s="615"/>
      <c r="V413" s="615"/>
      <c r="W413" s="615"/>
      <c r="X413" s="615"/>
      <c r="Y413" s="615"/>
      <c r="Z413" s="615"/>
      <c r="AA413" s="615"/>
    </row>
    <row r="414" spans="1:27" ht="21">
      <c r="A414" s="739" t="s">
        <v>1577</v>
      </c>
      <c r="B414" s="740"/>
      <c r="C414" s="627"/>
      <c r="D414" s="627"/>
      <c r="E414" s="627"/>
      <c r="F414" s="627"/>
      <c r="G414" s="627"/>
      <c r="H414" s="627"/>
      <c r="I414" s="627"/>
      <c r="J414" s="627"/>
      <c r="K414" s="627"/>
      <c r="L414" s="627"/>
      <c r="M414" s="636"/>
      <c r="N414" s="627"/>
      <c r="O414" s="627"/>
      <c r="P414" s="627"/>
      <c r="Q414" s="627"/>
      <c r="R414" s="615"/>
      <c r="S414" s="615"/>
      <c r="T414" s="615"/>
      <c r="U414" s="615"/>
      <c r="V414" s="615"/>
      <c r="W414" s="615"/>
      <c r="X414" s="615"/>
      <c r="Y414" s="615"/>
      <c r="Z414" s="615"/>
      <c r="AA414" s="615"/>
    </row>
    <row r="415" spans="1:27" ht="21">
      <c r="A415" s="792"/>
      <c r="B415" s="624" t="s">
        <v>1578</v>
      </c>
      <c r="C415" s="627"/>
      <c r="D415" s="627"/>
      <c r="E415" s="627"/>
      <c r="F415" s="636"/>
      <c r="G415" s="627"/>
      <c r="H415" s="636"/>
      <c r="I415" s="627"/>
      <c r="J415" s="636"/>
      <c r="K415" s="627"/>
      <c r="L415" s="636"/>
      <c r="M415" s="636"/>
      <c r="N415" s="627"/>
      <c r="O415" s="627"/>
      <c r="P415" s="627"/>
      <c r="Q415" s="627"/>
      <c r="R415" s="615"/>
      <c r="S415" s="615"/>
      <c r="T415" s="615"/>
      <c r="U415" s="615"/>
      <c r="V415" s="615"/>
      <c r="W415" s="615"/>
      <c r="X415" s="615"/>
      <c r="Y415" s="615"/>
      <c r="Z415" s="615"/>
      <c r="AA415" s="615"/>
    </row>
    <row r="416" spans="1:27" ht="21">
      <c r="A416" s="793"/>
      <c r="B416" s="794" t="s">
        <v>791</v>
      </c>
      <c r="C416" s="795" t="s">
        <v>50</v>
      </c>
      <c r="D416" s="795" t="s">
        <v>790</v>
      </c>
      <c r="E416" s="795" t="s">
        <v>16</v>
      </c>
      <c r="F416" s="648"/>
      <c r="G416" s="795" t="s">
        <v>16</v>
      </c>
      <c r="H416" s="648"/>
      <c r="I416" s="795" t="s">
        <v>1254</v>
      </c>
      <c r="J416" s="648"/>
      <c r="K416" s="795" t="s">
        <v>16</v>
      </c>
      <c r="L416" s="795" t="s">
        <v>16</v>
      </c>
      <c r="M416" s="648"/>
      <c r="N416" s="795" t="s">
        <v>1257</v>
      </c>
      <c r="O416" s="693"/>
      <c r="P416" s="693"/>
      <c r="Q416" s="693"/>
      <c r="R416" s="615"/>
      <c r="S416" s="615"/>
      <c r="T416" s="615"/>
      <c r="U416" s="615"/>
      <c r="V416" s="615"/>
      <c r="W416" s="615"/>
      <c r="X416" s="615"/>
      <c r="Y416" s="615"/>
      <c r="Z416" s="615"/>
      <c r="AA416" s="615"/>
    </row>
    <row r="417" spans="1:27" ht="12.75">
      <c r="A417" s="700"/>
      <c r="B417" s="700"/>
      <c r="C417" s="700"/>
      <c r="D417" s="700"/>
      <c r="E417" s="700"/>
      <c r="F417" s="700"/>
      <c r="G417" s="700"/>
      <c r="H417" s="700"/>
      <c r="I417" s="700"/>
      <c r="J417" s="700"/>
      <c r="K417" s="615"/>
      <c r="L417" s="615"/>
      <c r="M417" s="615"/>
      <c r="N417" s="615"/>
      <c r="O417" s="615"/>
      <c r="P417" s="615"/>
      <c r="Q417" s="615"/>
      <c r="R417" s="615"/>
      <c r="S417" s="615"/>
      <c r="T417" s="615"/>
      <c r="U417" s="615"/>
      <c r="V417" s="615"/>
      <c r="W417" s="615"/>
      <c r="X417" s="615"/>
      <c r="Y417" s="615"/>
      <c r="Z417" s="615"/>
      <c r="AA417" s="615"/>
    </row>
    <row r="418" spans="1:27" ht="12.75">
      <c r="A418" s="700"/>
      <c r="B418" s="700"/>
      <c r="C418" s="700"/>
      <c r="D418" s="700"/>
      <c r="E418" s="700"/>
      <c r="F418" s="700"/>
      <c r="G418" s="700"/>
      <c r="H418" s="700"/>
      <c r="I418" s="700"/>
      <c r="J418" s="700"/>
      <c r="K418" s="700"/>
      <c r="L418" s="700"/>
      <c r="M418" s="700"/>
      <c r="N418" s="700"/>
      <c r="O418" s="700"/>
      <c r="P418" s="700"/>
      <c r="Q418" s="700"/>
      <c r="R418" s="700"/>
      <c r="S418" s="700"/>
      <c r="T418" s="700"/>
      <c r="U418" s="700"/>
      <c r="V418" s="700"/>
      <c r="W418" s="700"/>
      <c r="X418" s="700"/>
      <c r="Y418" s="700"/>
      <c r="Z418" s="700"/>
      <c r="AA418" s="700"/>
    </row>
    <row r="419" spans="1:27" ht="12.75">
      <c r="A419" s="700"/>
      <c r="B419" s="700"/>
      <c r="C419" s="700"/>
      <c r="D419" s="700"/>
      <c r="E419" s="700"/>
      <c r="F419" s="700"/>
      <c r="G419" s="700"/>
      <c r="H419" s="700"/>
      <c r="I419" s="700"/>
      <c r="J419" s="700"/>
      <c r="K419" s="700"/>
      <c r="L419" s="700"/>
      <c r="M419" s="700"/>
      <c r="N419" s="700"/>
      <c r="O419" s="700"/>
      <c r="P419" s="700"/>
      <c r="Q419" s="700"/>
      <c r="R419" s="700"/>
      <c r="S419" s="700"/>
      <c r="T419" s="700"/>
      <c r="U419" s="700"/>
      <c r="V419" s="700"/>
      <c r="W419" s="700"/>
      <c r="X419" s="700"/>
      <c r="Y419" s="700"/>
      <c r="Z419" s="700"/>
      <c r="AA419" s="700"/>
    </row>
    <row r="420" spans="1:27" ht="12.75">
      <c r="A420" s="700"/>
      <c r="B420" s="700"/>
      <c r="C420" s="700"/>
      <c r="D420" s="700"/>
      <c r="E420" s="700"/>
      <c r="F420" s="700"/>
      <c r="G420" s="700"/>
      <c r="H420" s="700"/>
      <c r="I420" s="700"/>
      <c r="J420" s="700"/>
      <c r="K420" s="700"/>
      <c r="L420" s="700"/>
      <c r="M420" s="700"/>
      <c r="N420" s="700"/>
      <c r="O420" s="700"/>
      <c r="P420" s="700"/>
      <c r="Q420" s="700"/>
      <c r="R420" s="700"/>
      <c r="S420" s="700"/>
      <c r="T420" s="700"/>
      <c r="U420" s="700"/>
      <c r="V420" s="700"/>
      <c r="W420" s="700"/>
      <c r="X420" s="700"/>
      <c r="Y420" s="700"/>
      <c r="Z420" s="700"/>
      <c r="AA420" s="700"/>
    </row>
    <row r="421" spans="1:27" ht="12.75">
      <c r="A421" s="700"/>
      <c r="B421" s="700"/>
      <c r="C421" s="700"/>
      <c r="D421" s="700"/>
      <c r="E421" s="700"/>
      <c r="F421" s="700"/>
      <c r="G421" s="700"/>
      <c r="H421" s="700"/>
      <c r="I421" s="700"/>
      <c r="J421" s="700"/>
      <c r="K421" s="700"/>
      <c r="L421" s="700"/>
      <c r="M421" s="700"/>
      <c r="N421" s="700"/>
      <c r="O421" s="700"/>
      <c r="P421" s="700"/>
      <c r="Q421" s="700"/>
      <c r="R421" s="700"/>
      <c r="S421" s="700"/>
      <c r="T421" s="700"/>
      <c r="U421" s="700"/>
      <c r="V421" s="700"/>
      <c r="W421" s="700"/>
      <c r="X421" s="700"/>
      <c r="Y421" s="700"/>
      <c r="Z421" s="700"/>
      <c r="AA421" s="700"/>
    </row>
    <row r="422" spans="1:27" ht="12.75">
      <c r="A422" s="700"/>
      <c r="B422" s="700"/>
      <c r="C422" s="700"/>
      <c r="D422" s="700"/>
      <c r="E422" s="700"/>
      <c r="F422" s="700"/>
      <c r="G422" s="700"/>
      <c r="H422" s="700"/>
      <c r="I422" s="700"/>
      <c r="J422" s="700"/>
      <c r="K422" s="700"/>
      <c r="L422" s="700"/>
      <c r="M422" s="700"/>
      <c r="N422" s="700"/>
      <c r="O422" s="700"/>
      <c r="P422" s="700"/>
      <c r="Q422" s="700"/>
      <c r="R422" s="700"/>
      <c r="S422" s="700"/>
      <c r="T422" s="700"/>
      <c r="U422" s="700"/>
      <c r="V422" s="700"/>
      <c r="W422" s="700"/>
      <c r="X422" s="700"/>
      <c r="Y422" s="700"/>
      <c r="Z422" s="700"/>
      <c r="AA422" s="700"/>
    </row>
    <row r="423" spans="1:27" ht="12.75">
      <c r="A423" s="700"/>
      <c r="B423" s="700"/>
      <c r="C423" s="700"/>
      <c r="D423" s="700"/>
      <c r="E423" s="700"/>
      <c r="F423" s="700"/>
      <c r="G423" s="700"/>
      <c r="H423" s="700"/>
      <c r="I423" s="700"/>
      <c r="J423" s="700"/>
      <c r="K423" s="700"/>
      <c r="L423" s="700"/>
      <c r="M423" s="700"/>
      <c r="N423" s="700"/>
      <c r="O423" s="700"/>
      <c r="P423" s="700"/>
      <c r="Q423" s="700"/>
      <c r="R423" s="700"/>
      <c r="S423" s="700"/>
      <c r="T423" s="700"/>
      <c r="U423" s="700"/>
      <c r="V423" s="700"/>
      <c r="W423" s="700"/>
      <c r="X423" s="700"/>
      <c r="Y423" s="700"/>
      <c r="Z423" s="700"/>
      <c r="AA423" s="700"/>
    </row>
    <row r="424" spans="1:27" ht="12.75">
      <c r="A424" s="700"/>
      <c r="B424" s="700"/>
      <c r="C424" s="700"/>
      <c r="D424" s="700"/>
      <c r="E424" s="700"/>
      <c r="F424" s="700"/>
      <c r="G424" s="700"/>
      <c r="H424" s="700"/>
      <c r="I424" s="700"/>
      <c r="J424" s="700"/>
      <c r="K424" s="700"/>
      <c r="L424" s="700"/>
      <c r="M424" s="700"/>
      <c r="N424" s="700"/>
      <c r="O424" s="700"/>
      <c r="P424" s="700"/>
      <c r="Q424" s="700"/>
      <c r="R424" s="700"/>
      <c r="S424" s="700"/>
      <c r="T424" s="700"/>
      <c r="U424" s="700"/>
      <c r="V424" s="700"/>
      <c r="W424" s="700"/>
      <c r="X424" s="700"/>
      <c r="Y424" s="700"/>
      <c r="Z424" s="700"/>
      <c r="AA424" s="700"/>
    </row>
    <row r="425" spans="1:27" ht="12.75">
      <c r="A425" s="700"/>
      <c r="B425" s="700"/>
      <c r="C425" s="700"/>
      <c r="D425" s="700"/>
      <c r="E425" s="700"/>
      <c r="F425" s="700"/>
      <c r="G425" s="700"/>
      <c r="H425" s="700"/>
      <c r="I425" s="700"/>
      <c r="J425" s="700"/>
      <c r="K425" s="700"/>
      <c r="L425" s="700"/>
      <c r="M425" s="700"/>
      <c r="N425" s="700"/>
      <c r="O425" s="700"/>
      <c r="P425" s="700"/>
      <c r="Q425" s="700"/>
      <c r="R425" s="700"/>
      <c r="S425" s="700"/>
      <c r="T425" s="700"/>
      <c r="U425" s="700"/>
      <c r="V425" s="700"/>
      <c r="W425" s="700"/>
      <c r="X425" s="700"/>
      <c r="Y425" s="700"/>
      <c r="Z425" s="700"/>
      <c r="AA425" s="700"/>
    </row>
    <row r="426" spans="1:27" ht="12.75">
      <c r="A426" s="700"/>
      <c r="B426" s="700"/>
      <c r="C426" s="700"/>
      <c r="D426" s="700"/>
      <c r="E426" s="700"/>
      <c r="F426" s="700"/>
      <c r="G426" s="700"/>
      <c r="H426" s="700"/>
      <c r="I426" s="700"/>
      <c r="J426" s="700"/>
      <c r="K426" s="700"/>
      <c r="L426" s="700"/>
      <c r="M426" s="700"/>
      <c r="N426" s="700"/>
      <c r="O426" s="700"/>
      <c r="P426" s="700"/>
      <c r="Q426" s="700"/>
      <c r="R426" s="700"/>
      <c r="S426" s="700"/>
      <c r="T426" s="700"/>
      <c r="U426" s="700"/>
      <c r="V426" s="700"/>
      <c r="W426" s="700"/>
      <c r="X426" s="700"/>
      <c r="Y426" s="700"/>
      <c r="Z426" s="700"/>
      <c r="AA426" s="700"/>
    </row>
    <row r="427" spans="1:27" ht="12.75">
      <c r="A427" s="700"/>
      <c r="B427" s="700"/>
      <c r="C427" s="700"/>
      <c r="D427" s="700"/>
      <c r="E427" s="700"/>
      <c r="F427" s="700"/>
      <c r="G427" s="700"/>
      <c r="H427" s="700"/>
      <c r="I427" s="700"/>
      <c r="J427" s="700"/>
      <c r="K427" s="700"/>
      <c r="L427" s="700"/>
      <c r="M427" s="700"/>
      <c r="N427" s="700"/>
      <c r="O427" s="700"/>
      <c r="P427" s="700"/>
      <c r="Q427" s="700"/>
      <c r="R427" s="700"/>
      <c r="S427" s="700"/>
      <c r="T427" s="700"/>
      <c r="U427" s="700"/>
      <c r="V427" s="700"/>
      <c r="W427" s="700"/>
      <c r="X427" s="700"/>
      <c r="Y427" s="700"/>
      <c r="Z427" s="700"/>
      <c r="AA427" s="700"/>
    </row>
    <row r="428" spans="1:27" ht="12.75">
      <c r="A428" s="700"/>
      <c r="B428" s="700"/>
      <c r="C428" s="700"/>
      <c r="D428" s="700"/>
      <c r="E428" s="700"/>
      <c r="F428" s="700"/>
      <c r="G428" s="700"/>
      <c r="H428" s="700"/>
      <c r="I428" s="700"/>
      <c r="J428" s="700"/>
      <c r="K428" s="700"/>
      <c r="L428" s="700"/>
      <c r="M428" s="700"/>
      <c r="N428" s="700"/>
      <c r="O428" s="700"/>
      <c r="P428" s="700"/>
      <c r="Q428" s="700"/>
      <c r="R428" s="700"/>
      <c r="S428" s="700"/>
      <c r="T428" s="700"/>
      <c r="U428" s="700"/>
      <c r="V428" s="700"/>
      <c r="W428" s="700"/>
      <c r="X428" s="700"/>
      <c r="Y428" s="700"/>
      <c r="Z428" s="700"/>
      <c r="AA428" s="700"/>
    </row>
    <row r="429" spans="1:27" ht="12.75">
      <c r="A429" s="700"/>
      <c r="B429" s="700"/>
      <c r="C429" s="700"/>
      <c r="D429" s="700"/>
      <c r="E429" s="700"/>
      <c r="F429" s="700"/>
      <c r="G429" s="700"/>
      <c r="H429" s="700"/>
      <c r="I429" s="700"/>
      <c r="J429" s="700"/>
      <c r="K429" s="700"/>
      <c r="L429" s="700"/>
      <c r="M429" s="700"/>
      <c r="N429" s="700"/>
      <c r="O429" s="700"/>
      <c r="P429" s="700"/>
      <c r="Q429" s="700"/>
      <c r="R429" s="700"/>
      <c r="S429" s="700"/>
      <c r="T429" s="700"/>
      <c r="U429" s="700"/>
      <c r="V429" s="700"/>
      <c r="W429" s="700"/>
      <c r="X429" s="700"/>
      <c r="Y429" s="700"/>
      <c r="Z429" s="700"/>
      <c r="AA429" s="700"/>
    </row>
    <row r="430" spans="1:27" ht="12.75">
      <c r="A430" s="700"/>
      <c r="B430" s="700"/>
      <c r="C430" s="700"/>
      <c r="D430" s="700"/>
      <c r="E430" s="700"/>
      <c r="F430" s="700"/>
      <c r="G430" s="700"/>
      <c r="H430" s="700"/>
      <c r="I430" s="700"/>
      <c r="J430" s="700"/>
      <c r="K430" s="700"/>
      <c r="L430" s="700"/>
      <c r="M430" s="700"/>
      <c r="N430" s="700"/>
      <c r="O430" s="700"/>
      <c r="P430" s="700"/>
      <c r="Q430" s="700"/>
      <c r="R430" s="700"/>
      <c r="S430" s="700"/>
      <c r="T430" s="700"/>
      <c r="U430" s="700"/>
      <c r="V430" s="700"/>
      <c r="W430" s="700"/>
      <c r="X430" s="700"/>
      <c r="Y430" s="700"/>
      <c r="Z430" s="700"/>
      <c r="AA430" s="700"/>
    </row>
    <row r="431" spans="1:27" ht="12.75">
      <c r="A431" s="700"/>
      <c r="B431" s="700"/>
      <c r="C431" s="700"/>
      <c r="D431" s="700"/>
      <c r="E431" s="700"/>
      <c r="F431" s="700"/>
      <c r="G431" s="700"/>
      <c r="H431" s="700"/>
      <c r="I431" s="700"/>
      <c r="J431" s="700"/>
      <c r="K431" s="700"/>
      <c r="L431" s="700"/>
      <c r="M431" s="700"/>
      <c r="N431" s="700"/>
      <c r="O431" s="700"/>
      <c r="P431" s="700"/>
      <c r="Q431" s="700"/>
      <c r="R431" s="700"/>
      <c r="S431" s="700"/>
      <c r="T431" s="700"/>
      <c r="U431" s="700"/>
      <c r="V431" s="700"/>
      <c r="W431" s="700"/>
      <c r="X431" s="700"/>
      <c r="Y431" s="700"/>
      <c r="Z431" s="700"/>
      <c r="AA431" s="700"/>
    </row>
    <row r="432" spans="1:27" ht="12.75">
      <c r="A432" s="700"/>
      <c r="B432" s="700"/>
      <c r="C432" s="700"/>
      <c r="D432" s="700"/>
      <c r="E432" s="700"/>
      <c r="F432" s="700"/>
      <c r="G432" s="700"/>
      <c r="H432" s="700"/>
      <c r="I432" s="700"/>
      <c r="J432" s="700"/>
      <c r="K432" s="700"/>
      <c r="L432" s="700"/>
      <c r="M432" s="700"/>
      <c r="N432" s="700"/>
      <c r="O432" s="700"/>
      <c r="P432" s="700"/>
      <c r="Q432" s="700"/>
      <c r="R432" s="700"/>
      <c r="S432" s="700"/>
      <c r="T432" s="700"/>
      <c r="U432" s="700"/>
      <c r="V432" s="700"/>
      <c r="W432" s="700"/>
      <c r="X432" s="700"/>
      <c r="Y432" s="700"/>
      <c r="Z432" s="700"/>
      <c r="AA432" s="700"/>
    </row>
    <row r="433" spans="1:27" ht="12.75">
      <c r="A433" s="700"/>
      <c r="B433" s="700"/>
      <c r="C433" s="700"/>
      <c r="D433" s="700"/>
      <c r="E433" s="700"/>
      <c r="F433" s="700"/>
      <c r="G433" s="700"/>
      <c r="H433" s="700"/>
      <c r="I433" s="700"/>
      <c r="J433" s="700"/>
      <c r="K433" s="700"/>
      <c r="L433" s="700"/>
      <c r="M433" s="700"/>
      <c r="N433" s="700"/>
      <c r="O433" s="700"/>
      <c r="P433" s="700"/>
      <c r="Q433" s="700"/>
      <c r="R433" s="700"/>
      <c r="S433" s="700"/>
      <c r="T433" s="700"/>
      <c r="U433" s="700"/>
      <c r="V433" s="700"/>
      <c r="W433" s="700"/>
      <c r="X433" s="700"/>
      <c r="Y433" s="700"/>
      <c r="Z433" s="700"/>
      <c r="AA433" s="700"/>
    </row>
    <row r="434" spans="1:27" ht="12.75">
      <c r="A434" s="700"/>
      <c r="B434" s="700"/>
      <c r="C434" s="700"/>
      <c r="D434" s="700"/>
      <c r="E434" s="700"/>
      <c r="F434" s="700"/>
      <c r="G434" s="700"/>
      <c r="H434" s="700"/>
      <c r="I434" s="700"/>
      <c r="J434" s="700"/>
      <c r="K434" s="700"/>
      <c r="L434" s="700"/>
      <c r="M434" s="700"/>
      <c r="N434" s="700"/>
      <c r="O434" s="700"/>
      <c r="P434" s="700"/>
      <c r="Q434" s="700"/>
      <c r="R434" s="700"/>
      <c r="S434" s="700"/>
      <c r="T434" s="700"/>
      <c r="U434" s="700"/>
      <c r="V434" s="700"/>
      <c r="W434" s="700"/>
      <c r="X434" s="700"/>
      <c r="Y434" s="700"/>
      <c r="Z434" s="700"/>
      <c r="AA434" s="700"/>
    </row>
    <row r="435" spans="1:27" ht="12.75">
      <c r="A435" s="700"/>
      <c r="B435" s="700"/>
      <c r="C435" s="700"/>
      <c r="D435" s="700"/>
      <c r="E435" s="700"/>
      <c r="F435" s="700"/>
      <c r="G435" s="700"/>
      <c r="H435" s="700"/>
      <c r="I435" s="700"/>
      <c r="J435" s="700"/>
      <c r="K435" s="700"/>
      <c r="L435" s="700"/>
      <c r="M435" s="700"/>
      <c r="N435" s="700"/>
      <c r="O435" s="700"/>
      <c r="P435" s="700"/>
      <c r="Q435" s="700"/>
      <c r="R435" s="700"/>
      <c r="S435" s="700"/>
      <c r="T435" s="700"/>
      <c r="U435" s="700"/>
      <c r="V435" s="700"/>
      <c r="W435" s="700"/>
      <c r="X435" s="700"/>
      <c r="Y435" s="700"/>
      <c r="Z435" s="700"/>
      <c r="AA435" s="700"/>
    </row>
    <row r="436" spans="1:27" ht="12.75">
      <c r="A436" s="700"/>
      <c r="B436" s="700"/>
      <c r="C436" s="700"/>
      <c r="D436" s="700"/>
      <c r="E436" s="700"/>
      <c r="F436" s="700"/>
      <c r="G436" s="700"/>
      <c r="H436" s="700"/>
      <c r="I436" s="700"/>
      <c r="J436" s="700"/>
      <c r="K436" s="700"/>
      <c r="L436" s="700"/>
      <c r="M436" s="700"/>
      <c r="N436" s="700"/>
      <c r="O436" s="700"/>
      <c r="P436" s="700"/>
      <c r="Q436" s="700"/>
      <c r="R436" s="700"/>
      <c r="S436" s="700"/>
      <c r="T436" s="700"/>
      <c r="U436" s="700"/>
      <c r="V436" s="700"/>
      <c r="W436" s="700"/>
      <c r="X436" s="700"/>
      <c r="Y436" s="700"/>
      <c r="Z436" s="700"/>
      <c r="AA436" s="700"/>
    </row>
    <row r="437" spans="1:27" ht="12.75">
      <c r="A437" s="700"/>
      <c r="B437" s="700"/>
      <c r="C437" s="700"/>
      <c r="D437" s="700"/>
      <c r="E437" s="700"/>
      <c r="F437" s="700"/>
      <c r="G437" s="700"/>
      <c r="H437" s="700"/>
      <c r="I437" s="700"/>
      <c r="J437" s="700"/>
      <c r="K437" s="700"/>
      <c r="L437" s="700"/>
      <c r="M437" s="700"/>
      <c r="N437" s="700"/>
      <c r="O437" s="700"/>
      <c r="P437" s="700"/>
      <c r="Q437" s="700"/>
      <c r="R437" s="700"/>
      <c r="S437" s="700"/>
      <c r="T437" s="700"/>
      <c r="U437" s="700"/>
      <c r="V437" s="700"/>
      <c r="W437" s="700"/>
      <c r="X437" s="700"/>
      <c r="Y437" s="700"/>
      <c r="Z437" s="700"/>
      <c r="AA437" s="700"/>
    </row>
    <row r="438" spans="1:27" ht="12.75">
      <c r="A438" s="700"/>
      <c r="B438" s="700"/>
      <c r="C438" s="700"/>
      <c r="D438" s="700"/>
      <c r="E438" s="700"/>
      <c r="F438" s="700"/>
      <c r="G438" s="700"/>
      <c r="H438" s="700"/>
      <c r="I438" s="700"/>
      <c r="J438" s="700"/>
      <c r="K438" s="700"/>
      <c r="L438" s="700"/>
      <c r="M438" s="700"/>
      <c r="N438" s="700"/>
      <c r="O438" s="700"/>
      <c r="P438" s="700"/>
      <c r="Q438" s="700"/>
      <c r="R438" s="700"/>
      <c r="S438" s="700"/>
      <c r="T438" s="700"/>
      <c r="U438" s="700"/>
      <c r="V438" s="700"/>
      <c r="W438" s="700"/>
      <c r="X438" s="700"/>
      <c r="Y438" s="700"/>
      <c r="Z438" s="700"/>
      <c r="AA438" s="700"/>
    </row>
    <row r="439" spans="1:27" ht="12.75">
      <c r="A439" s="700"/>
      <c r="B439" s="700"/>
      <c r="C439" s="700"/>
      <c r="D439" s="700"/>
      <c r="E439" s="700"/>
      <c r="F439" s="700"/>
      <c r="G439" s="700"/>
      <c r="H439" s="700"/>
      <c r="I439" s="700"/>
      <c r="J439" s="700"/>
      <c r="K439" s="700"/>
      <c r="L439" s="700"/>
      <c r="M439" s="700"/>
      <c r="N439" s="700"/>
      <c r="O439" s="700"/>
      <c r="P439" s="700"/>
      <c r="Q439" s="700"/>
      <c r="R439" s="700"/>
      <c r="S439" s="700"/>
      <c r="T439" s="700"/>
      <c r="U439" s="700"/>
      <c r="V439" s="700"/>
      <c r="W439" s="700"/>
      <c r="X439" s="700"/>
      <c r="Y439" s="700"/>
      <c r="Z439" s="700"/>
      <c r="AA439" s="700"/>
    </row>
    <row r="440" spans="1:27" ht="12.75">
      <c r="A440" s="700"/>
      <c r="B440" s="700"/>
      <c r="C440" s="700"/>
      <c r="D440" s="700"/>
      <c r="E440" s="700"/>
      <c r="F440" s="700"/>
      <c r="G440" s="700"/>
      <c r="H440" s="700"/>
      <c r="I440" s="700"/>
      <c r="J440" s="700"/>
      <c r="K440" s="700"/>
      <c r="L440" s="700"/>
      <c r="M440" s="700"/>
      <c r="N440" s="700"/>
      <c r="O440" s="700"/>
      <c r="P440" s="700"/>
      <c r="Q440" s="700"/>
      <c r="R440" s="700"/>
      <c r="S440" s="700"/>
      <c r="T440" s="700"/>
      <c r="U440" s="700"/>
      <c r="V440" s="700"/>
      <c r="W440" s="700"/>
      <c r="X440" s="700"/>
      <c r="Y440" s="700"/>
      <c r="Z440" s="700"/>
      <c r="AA440" s="700"/>
    </row>
    <row r="441" spans="1:27" ht="12.75">
      <c r="A441" s="700"/>
      <c r="B441" s="700"/>
      <c r="C441" s="700"/>
      <c r="D441" s="700"/>
      <c r="E441" s="700"/>
      <c r="F441" s="700"/>
      <c r="G441" s="700"/>
      <c r="H441" s="700"/>
      <c r="I441" s="700"/>
      <c r="J441" s="700"/>
      <c r="K441" s="700"/>
      <c r="L441" s="700"/>
      <c r="M441" s="700"/>
      <c r="N441" s="700"/>
      <c r="O441" s="700"/>
      <c r="P441" s="700"/>
      <c r="Q441" s="700"/>
      <c r="R441" s="700"/>
      <c r="S441" s="700"/>
      <c r="T441" s="700"/>
      <c r="U441" s="700"/>
      <c r="V441" s="700"/>
      <c r="W441" s="700"/>
      <c r="X441" s="700"/>
      <c r="Y441" s="700"/>
      <c r="Z441" s="700"/>
      <c r="AA441" s="700"/>
    </row>
    <row r="442" spans="1:27" ht="12.75">
      <c r="A442" s="700"/>
      <c r="B442" s="700"/>
      <c r="C442" s="700"/>
      <c r="D442" s="700"/>
      <c r="E442" s="700"/>
      <c r="F442" s="700"/>
      <c r="G442" s="700"/>
      <c r="H442" s="700"/>
      <c r="I442" s="700"/>
      <c r="J442" s="700"/>
      <c r="K442" s="700"/>
      <c r="L442" s="700"/>
      <c r="M442" s="700"/>
      <c r="N442" s="700"/>
      <c r="O442" s="700"/>
      <c r="P442" s="700"/>
      <c r="Q442" s="700"/>
      <c r="R442" s="700"/>
      <c r="S442" s="700"/>
      <c r="T442" s="700"/>
      <c r="U442" s="700"/>
      <c r="V442" s="700"/>
      <c r="W442" s="700"/>
      <c r="X442" s="700"/>
      <c r="Y442" s="700"/>
      <c r="Z442" s="700"/>
      <c r="AA442" s="700"/>
    </row>
    <row r="443" spans="1:27" ht="12.75">
      <c r="A443" s="700"/>
      <c r="B443" s="700"/>
      <c r="C443" s="700"/>
      <c r="D443" s="700"/>
      <c r="E443" s="700"/>
      <c r="F443" s="700"/>
      <c r="G443" s="700"/>
      <c r="H443" s="700"/>
      <c r="I443" s="700"/>
      <c r="J443" s="700"/>
      <c r="K443" s="700"/>
      <c r="L443" s="700"/>
      <c r="M443" s="700"/>
      <c r="N443" s="700"/>
      <c r="O443" s="700"/>
      <c r="P443" s="700"/>
      <c r="Q443" s="700"/>
      <c r="R443" s="700"/>
      <c r="S443" s="700"/>
      <c r="T443" s="700"/>
      <c r="U443" s="700"/>
      <c r="V443" s="700"/>
      <c r="W443" s="700"/>
      <c r="X443" s="700"/>
      <c r="Y443" s="700"/>
      <c r="Z443" s="700"/>
      <c r="AA443" s="700"/>
    </row>
    <row r="444" spans="1:27" ht="12.75">
      <c r="A444" s="700"/>
      <c r="B444" s="700"/>
      <c r="C444" s="700"/>
      <c r="D444" s="700"/>
      <c r="E444" s="700"/>
      <c r="F444" s="700"/>
      <c r="G444" s="700"/>
      <c r="H444" s="700"/>
      <c r="I444" s="700"/>
      <c r="J444" s="700"/>
      <c r="K444" s="700"/>
      <c r="L444" s="700"/>
      <c r="M444" s="700"/>
      <c r="N444" s="700"/>
      <c r="O444" s="700"/>
      <c r="P444" s="700"/>
      <c r="Q444" s="700"/>
      <c r="R444" s="700"/>
      <c r="S444" s="700"/>
      <c r="T444" s="700"/>
      <c r="U444" s="700"/>
      <c r="V444" s="700"/>
      <c r="W444" s="700"/>
      <c r="X444" s="700"/>
      <c r="Y444" s="700"/>
      <c r="Z444" s="700"/>
      <c r="AA444" s="700"/>
    </row>
    <row r="445" spans="1:27" ht="12.75">
      <c r="A445" s="700"/>
      <c r="B445" s="700"/>
      <c r="C445" s="700"/>
      <c r="D445" s="700"/>
      <c r="E445" s="700"/>
      <c r="F445" s="700"/>
      <c r="G445" s="700"/>
      <c r="H445" s="700"/>
      <c r="I445" s="700"/>
      <c r="J445" s="700"/>
      <c r="K445" s="700"/>
      <c r="L445" s="700"/>
      <c r="M445" s="700"/>
      <c r="N445" s="700"/>
      <c r="O445" s="700"/>
      <c r="P445" s="700"/>
      <c r="Q445" s="700"/>
      <c r="R445" s="700"/>
      <c r="S445" s="700"/>
      <c r="T445" s="700"/>
      <c r="U445" s="700"/>
      <c r="V445" s="700"/>
      <c r="W445" s="700"/>
      <c r="X445" s="700"/>
      <c r="Y445" s="700"/>
      <c r="Z445" s="700"/>
      <c r="AA445" s="700"/>
    </row>
    <row r="446" spans="1:27" ht="12.75">
      <c r="A446" s="700"/>
      <c r="B446" s="700"/>
      <c r="C446" s="700"/>
      <c r="D446" s="700"/>
      <c r="E446" s="700"/>
      <c r="F446" s="700"/>
      <c r="G446" s="700"/>
      <c r="H446" s="700"/>
      <c r="I446" s="700"/>
      <c r="J446" s="700"/>
      <c r="K446" s="700"/>
      <c r="L446" s="700"/>
      <c r="M446" s="700"/>
      <c r="N446" s="700"/>
      <c r="O446" s="700"/>
      <c r="P446" s="700"/>
      <c r="Q446" s="700"/>
      <c r="R446" s="700"/>
      <c r="S446" s="700"/>
      <c r="T446" s="700"/>
      <c r="U446" s="700"/>
      <c r="V446" s="700"/>
      <c r="W446" s="700"/>
      <c r="X446" s="700"/>
      <c r="Y446" s="700"/>
      <c r="Z446" s="700"/>
      <c r="AA446" s="700"/>
    </row>
    <row r="447" spans="1:27" ht="12.75">
      <c r="A447" s="700"/>
      <c r="B447" s="700"/>
      <c r="C447" s="700"/>
      <c r="D447" s="700"/>
      <c r="E447" s="700"/>
      <c r="F447" s="700"/>
      <c r="G447" s="700"/>
      <c r="H447" s="700"/>
      <c r="I447" s="700"/>
      <c r="J447" s="700"/>
      <c r="K447" s="700"/>
      <c r="L447" s="700"/>
      <c r="M447" s="700"/>
      <c r="N447" s="700"/>
      <c r="O447" s="700"/>
      <c r="P447" s="700"/>
      <c r="Q447" s="700"/>
      <c r="R447" s="700"/>
      <c r="S447" s="700"/>
      <c r="T447" s="700"/>
      <c r="U447" s="700"/>
      <c r="V447" s="700"/>
      <c r="W447" s="700"/>
      <c r="X447" s="700"/>
      <c r="Y447" s="700"/>
      <c r="Z447" s="700"/>
      <c r="AA447" s="700"/>
    </row>
    <row r="448" spans="1:27" ht="12.75">
      <c r="A448" s="700"/>
      <c r="B448" s="700"/>
      <c r="C448" s="700"/>
      <c r="D448" s="700"/>
      <c r="E448" s="700"/>
      <c r="F448" s="700"/>
      <c r="G448" s="700"/>
      <c r="H448" s="700"/>
      <c r="I448" s="700"/>
      <c r="J448" s="700"/>
      <c r="K448" s="700"/>
      <c r="L448" s="700"/>
      <c r="M448" s="700"/>
      <c r="N448" s="700"/>
      <c r="O448" s="700"/>
      <c r="P448" s="700"/>
      <c r="Q448" s="700"/>
      <c r="R448" s="700"/>
      <c r="S448" s="700"/>
      <c r="T448" s="700"/>
      <c r="U448" s="700"/>
      <c r="V448" s="700"/>
      <c r="W448" s="700"/>
      <c r="X448" s="700"/>
      <c r="Y448" s="700"/>
      <c r="Z448" s="700"/>
      <c r="AA448" s="700"/>
    </row>
    <row r="449" spans="1:27" ht="12.75">
      <c r="A449" s="700"/>
      <c r="B449" s="700"/>
      <c r="C449" s="700"/>
      <c r="D449" s="700"/>
      <c r="E449" s="700"/>
      <c r="F449" s="700"/>
      <c r="G449" s="700"/>
      <c r="H449" s="700"/>
      <c r="I449" s="700"/>
      <c r="J449" s="700"/>
      <c r="K449" s="700"/>
      <c r="L449" s="700"/>
      <c r="M449" s="700"/>
      <c r="N449" s="700"/>
      <c r="O449" s="700"/>
      <c r="P449" s="700"/>
      <c r="Q449" s="700"/>
      <c r="R449" s="700"/>
      <c r="S449" s="700"/>
      <c r="T449" s="700"/>
      <c r="U449" s="700"/>
      <c r="V449" s="700"/>
      <c r="W449" s="700"/>
      <c r="X449" s="700"/>
      <c r="Y449" s="700"/>
      <c r="Z449" s="700"/>
      <c r="AA449" s="700"/>
    </row>
    <row r="450" spans="1:27" ht="12.75">
      <c r="A450" s="700"/>
      <c r="B450" s="700"/>
      <c r="C450" s="700"/>
      <c r="D450" s="700"/>
      <c r="E450" s="700"/>
      <c r="F450" s="700"/>
      <c r="G450" s="700"/>
      <c r="H450" s="700"/>
      <c r="I450" s="700"/>
      <c r="J450" s="700"/>
      <c r="K450" s="700"/>
      <c r="L450" s="700"/>
      <c r="M450" s="700"/>
      <c r="N450" s="700"/>
      <c r="O450" s="700"/>
      <c r="P450" s="700"/>
      <c r="Q450" s="700"/>
      <c r="R450" s="700"/>
      <c r="S450" s="700"/>
      <c r="T450" s="700"/>
      <c r="U450" s="700"/>
      <c r="V450" s="700"/>
      <c r="W450" s="700"/>
      <c r="X450" s="700"/>
      <c r="Y450" s="700"/>
      <c r="Z450" s="700"/>
      <c r="AA450" s="700"/>
    </row>
    <row r="451" spans="1:27" ht="12.75">
      <c r="A451" s="700"/>
      <c r="B451" s="700"/>
      <c r="C451" s="700"/>
      <c r="D451" s="700"/>
      <c r="E451" s="700"/>
      <c r="F451" s="700"/>
      <c r="G451" s="700"/>
      <c r="H451" s="700"/>
      <c r="I451" s="700"/>
      <c r="J451" s="700"/>
      <c r="K451" s="700"/>
      <c r="L451" s="700"/>
      <c r="M451" s="700"/>
      <c r="N451" s="700"/>
      <c r="O451" s="700"/>
      <c r="P451" s="700"/>
      <c r="Q451" s="700"/>
      <c r="R451" s="700"/>
      <c r="S451" s="700"/>
      <c r="T451" s="700"/>
      <c r="U451" s="700"/>
      <c r="V451" s="700"/>
      <c r="W451" s="700"/>
      <c r="X451" s="700"/>
      <c r="Y451" s="700"/>
      <c r="Z451" s="700"/>
      <c r="AA451" s="700"/>
    </row>
    <row r="452" spans="1:27" ht="12.75">
      <c r="A452" s="700"/>
      <c r="B452" s="700"/>
      <c r="C452" s="700"/>
      <c r="D452" s="700"/>
      <c r="E452" s="700"/>
      <c r="F452" s="700"/>
      <c r="G452" s="700"/>
      <c r="H452" s="700"/>
      <c r="I452" s="700"/>
      <c r="J452" s="700"/>
      <c r="K452" s="700"/>
      <c r="L452" s="700"/>
      <c r="M452" s="700"/>
      <c r="N452" s="700"/>
      <c r="O452" s="700"/>
      <c r="P452" s="700"/>
      <c r="Q452" s="700"/>
      <c r="R452" s="700"/>
      <c r="S452" s="700"/>
      <c r="T452" s="700"/>
      <c r="U452" s="700"/>
      <c r="V452" s="700"/>
      <c r="W452" s="700"/>
      <c r="X452" s="700"/>
      <c r="Y452" s="700"/>
      <c r="Z452" s="700"/>
      <c r="AA452" s="700"/>
    </row>
    <row r="453" spans="1:27" ht="12.75">
      <c r="A453" s="700"/>
      <c r="B453" s="700"/>
      <c r="C453" s="700"/>
      <c r="D453" s="700"/>
      <c r="E453" s="700"/>
      <c r="F453" s="700"/>
      <c r="G453" s="700"/>
      <c r="H453" s="700"/>
      <c r="I453" s="700"/>
      <c r="J453" s="700"/>
      <c r="K453" s="700"/>
      <c r="L453" s="700"/>
      <c r="M453" s="700"/>
      <c r="N453" s="700"/>
      <c r="O453" s="700"/>
      <c r="P453" s="700"/>
      <c r="Q453" s="700"/>
      <c r="R453" s="700"/>
      <c r="S453" s="700"/>
      <c r="T453" s="700"/>
      <c r="U453" s="700"/>
      <c r="V453" s="700"/>
      <c r="W453" s="700"/>
      <c r="X453" s="700"/>
      <c r="Y453" s="700"/>
      <c r="Z453" s="700"/>
      <c r="AA453" s="700"/>
    </row>
    <row r="454" spans="1:27" ht="12.75">
      <c r="A454" s="700"/>
      <c r="B454" s="700"/>
      <c r="C454" s="700"/>
      <c r="D454" s="700"/>
      <c r="E454" s="700"/>
      <c r="F454" s="700"/>
      <c r="G454" s="700"/>
      <c r="H454" s="700"/>
      <c r="I454" s="700"/>
      <c r="J454" s="700"/>
      <c r="K454" s="700"/>
      <c r="L454" s="700"/>
      <c r="M454" s="700"/>
      <c r="N454" s="700"/>
      <c r="O454" s="700"/>
      <c r="P454" s="700"/>
      <c r="Q454" s="700"/>
      <c r="R454" s="700"/>
      <c r="S454" s="700"/>
      <c r="T454" s="700"/>
      <c r="U454" s="700"/>
      <c r="V454" s="700"/>
      <c r="W454" s="700"/>
      <c r="X454" s="700"/>
      <c r="Y454" s="700"/>
      <c r="Z454" s="700"/>
      <c r="AA454" s="700"/>
    </row>
    <row r="455" spans="1:27" ht="12.75">
      <c r="A455" s="700"/>
      <c r="B455" s="700"/>
      <c r="C455" s="700"/>
      <c r="D455" s="700"/>
      <c r="E455" s="700"/>
      <c r="F455" s="700"/>
      <c r="G455" s="700"/>
      <c r="H455" s="700"/>
      <c r="I455" s="700"/>
      <c r="J455" s="700"/>
      <c r="K455" s="700"/>
      <c r="L455" s="700"/>
      <c r="M455" s="700"/>
      <c r="N455" s="700"/>
      <c r="O455" s="700"/>
      <c r="P455" s="700"/>
      <c r="Q455" s="700"/>
      <c r="R455" s="700"/>
      <c r="S455" s="700"/>
      <c r="T455" s="700"/>
      <c r="U455" s="700"/>
      <c r="V455" s="700"/>
      <c r="W455" s="700"/>
      <c r="X455" s="700"/>
      <c r="Y455" s="700"/>
      <c r="Z455" s="700"/>
      <c r="AA455" s="700"/>
    </row>
    <row r="456" spans="1:27" ht="12.75">
      <c r="A456" s="700"/>
      <c r="B456" s="700"/>
      <c r="C456" s="700"/>
      <c r="D456" s="700"/>
      <c r="E456" s="700"/>
      <c r="F456" s="700"/>
      <c r="G456" s="700"/>
      <c r="H456" s="700"/>
      <c r="I456" s="700"/>
      <c r="J456" s="700"/>
      <c r="K456" s="700"/>
      <c r="L456" s="700"/>
      <c r="M456" s="700"/>
      <c r="N456" s="700"/>
      <c r="O456" s="700"/>
      <c r="P456" s="700"/>
      <c r="Q456" s="700"/>
      <c r="R456" s="700"/>
      <c r="S456" s="700"/>
      <c r="T456" s="700"/>
      <c r="U456" s="700"/>
      <c r="V456" s="700"/>
      <c r="W456" s="700"/>
      <c r="X456" s="700"/>
      <c r="Y456" s="700"/>
      <c r="Z456" s="700"/>
      <c r="AA456" s="700"/>
    </row>
    <row r="457" spans="1:27" ht="12.75">
      <c r="A457" s="700"/>
      <c r="B457" s="700"/>
      <c r="C457" s="700"/>
      <c r="D457" s="700"/>
      <c r="E457" s="700"/>
      <c r="F457" s="700"/>
      <c r="G457" s="700"/>
      <c r="H457" s="700"/>
      <c r="I457" s="700"/>
      <c r="J457" s="700"/>
      <c r="K457" s="700"/>
      <c r="L457" s="700"/>
      <c r="M457" s="700"/>
      <c r="N457" s="700"/>
      <c r="O457" s="700"/>
      <c r="P457" s="700"/>
      <c r="Q457" s="700"/>
      <c r="R457" s="700"/>
      <c r="S457" s="700"/>
      <c r="T457" s="700"/>
      <c r="U457" s="700"/>
      <c r="V457" s="700"/>
      <c r="W457" s="700"/>
      <c r="X457" s="700"/>
      <c r="Y457" s="700"/>
      <c r="Z457" s="700"/>
      <c r="AA457" s="700"/>
    </row>
    <row r="458" spans="1:27" ht="12.75">
      <c r="A458" s="700"/>
      <c r="B458" s="700"/>
      <c r="C458" s="700"/>
      <c r="D458" s="700"/>
      <c r="E458" s="700"/>
      <c r="F458" s="700"/>
      <c r="G458" s="700"/>
      <c r="H458" s="700"/>
      <c r="I458" s="700"/>
      <c r="J458" s="700"/>
      <c r="K458" s="700"/>
      <c r="L458" s="700"/>
      <c r="M458" s="700"/>
      <c r="N458" s="700"/>
      <c r="O458" s="700"/>
      <c r="P458" s="700"/>
      <c r="Q458" s="700"/>
      <c r="R458" s="700"/>
      <c r="S458" s="700"/>
      <c r="T458" s="700"/>
      <c r="U458" s="700"/>
      <c r="V458" s="700"/>
      <c r="W458" s="700"/>
      <c r="X458" s="700"/>
      <c r="Y458" s="700"/>
      <c r="Z458" s="700"/>
      <c r="AA458" s="700"/>
    </row>
    <row r="459" spans="1:27" ht="12.75">
      <c r="A459" s="700"/>
      <c r="B459" s="700"/>
      <c r="C459" s="700"/>
      <c r="D459" s="700"/>
      <c r="E459" s="700"/>
      <c r="F459" s="700"/>
      <c r="G459" s="700"/>
      <c r="H459" s="700"/>
      <c r="I459" s="700"/>
      <c r="J459" s="700"/>
      <c r="K459" s="700"/>
      <c r="L459" s="700"/>
      <c r="M459" s="700"/>
      <c r="N459" s="700"/>
      <c r="O459" s="700"/>
      <c r="P459" s="700"/>
      <c r="Q459" s="700"/>
      <c r="R459" s="700"/>
      <c r="S459" s="700"/>
      <c r="T459" s="700"/>
      <c r="U459" s="700"/>
      <c r="V459" s="700"/>
      <c r="W459" s="700"/>
      <c r="X459" s="700"/>
      <c r="Y459" s="700"/>
      <c r="Z459" s="700"/>
      <c r="AA459" s="700"/>
    </row>
    <row r="460" spans="1:27" ht="12.75">
      <c r="A460" s="700"/>
      <c r="B460" s="700"/>
      <c r="C460" s="700"/>
      <c r="D460" s="700"/>
      <c r="E460" s="700"/>
      <c r="F460" s="700"/>
      <c r="G460" s="700"/>
      <c r="H460" s="700"/>
      <c r="I460" s="700"/>
      <c r="J460" s="700"/>
      <c r="K460" s="700"/>
      <c r="L460" s="700"/>
      <c r="M460" s="700"/>
      <c r="N460" s="700"/>
      <c r="O460" s="700"/>
      <c r="P460" s="700"/>
      <c r="Q460" s="700"/>
      <c r="R460" s="700"/>
      <c r="S460" s="700"/>
      <c r="T460" s="700"/>
      <c r="U460" s="700"/>
      <c r="V460" s="700"/>
      <c r="W460" s="700"/>
      <c r="X460" s="700"/>
      <c r="Y460" s="700"/>
      <c r="Z460" s="700"/>
      <c r="AA460" s="700"/>
    </row>
    <row r="461" spans="1:27" ht="12.75">
      <c r="A461" s="700"/>
      <c r="B461" s="700"/>
      <c r="C461" s="700"/>
      <c r="D461" s="700"/>
      <c r="E461" s="700"/>
      <c r="F461" s="700"/>
      <c r="G461" s="700"/>
      <c r="H461" s="700"/>
      <c r="I461" s="700"/>
      <c r="J461" s="700"/>
      <c r="K461" s="700"/>
      <c r="L461" s="700"/>
      <c r="M461" s="700"/>
      <c r="N461" s="700"/>
      <c r="O461" s="700"/>
      <c r="P461" s="700"/>
      <c r="Q461" s="700"/>
      <c r="R461" s="700"/>
      <c r="S461" s="700"/>
      <c r="T461" s="700"/>
      <c r="U461" s="700"/>
      <c r="V461" s="700"/>
      <c r="W461" s="700"/>
      <c r="X461" s="700"/>
      <c r="Y461" s="700"/>
      <c r="Z461" s="700"/>
      <c r="AA461" s="700"/>
    </row>
    <row r="462" spans="1:27" ht="12.75">
      <c r="A462" s="700"/>
      <c r="B462" s="700"/>
      <c r="C462" s="700"/>
      <c r="D462" s="700"/>
      <c r="E462" s="700"/>
      <c r="F462" s="700"/>
      <c r="G462" s="700"/>
      <c r="H462" s="700"/>
      <c r="I462" s="700"/>
      <c r="J462" s="700"/>
      <c r="K462" s="700"/>
      <c r="L462" s="700"/>
      <c r="M462" s="700"/>
      <c r="N462" s="700"/>
      <c r="O462" s="700"/>
      <c r="P462" s="700"/>
      <c r="Q462" s="700"/>
      <c r="R462" s="700"/>
      <c r="S462" s="700"/>
      <c r="T462" s="700"/>
      <c r="U462" s="700"/>
      <c r="V462" s="700"/>
      <c r="W462" s="700"/>
      <c r="X462" s="700"/>
      <c r="Y462" s="700"/>
      <c r="Z462" s="700"/>
      <c r="AA462" s="700"/>
    </row>
    <row r="463" spans="1:27" ht="12.75">
      <c r="A463" s="700"/>
      <c r="B463" s="700"/>
      <c r="C463" s="700"/>
      <c r="D463" s="700"/>
      <c r="E463" s="700"/>
      <c r="F463" s="700"/>
      <c r="G463" s="700"/>
      <c r="H463" s="700"/>
      <c r="I463" s="700"/>
      <c r="J463" s="700"/>
      <c r="K463" s="700"/>
      <c r="L463" s="700"/>
      <c r="M463" s="700"/>
      <c r="N463" s="700"/>
      <c r="O463" s="700"/>
      <c r="P463" s="700"/>
      <c r="Q463" s="700"/>
      <c r="R463" s="700"/>
      <c r="S463" s="700"/>
      <c r="T463" s="700"/>
      <c r="U463" s="700"/>
      <c r="V463" s="700"/>
      <c r="W463" s="700"/>
      <c r="X463" s="700"/>
      <c r="Y463" s="700"/>
      <c r="Z463" s="700"/>
      <c r="AA463" s="700"/>
    </row>
    <row r="464" spans="1:27" ht="12.75">
      <c r="A464" s="700"/>
      <c r="B464" s="700"/>
      <c r="C464" s="700"/>
      <c r="D464" s="700"/>
      <c r="E464" s="700"/>
      <c r="F464" s="700"/>
      <c r="G464" s="700"/>
      <c r="H464" s="700"/>
      <c r="I464" s="700"/>
      <c r="J464" s="700"/>
      <c r="K464" s="700"/>
      <c r="L464" s="700"/>
      <c r="M464" s="700"/>
      <c r="N464" s="700"/>
      <c r="O464" s="700"/>
      <c r="P464" s="700"/>
      <c r="Q464" s="700"/>
      <c r="R464" s="700"/>
      <c r="S464" s="700"/>
      <c r="T464" s="700"/>
      <c r="U464" s="700"/>
      <c r="V464" s="700"/>
      <c r="W464" s="700"/>
      <c r="X464" s="700"/>
      <c r="Y464" s="700"/>
      <c r="Z464" s="700"/>
      <c r="AA464" s="700"/>
    </row>
    <row r="465" spans="1:27" ht="12.75">
      <c r="A465" s="700"/>
      <c r="B465" s="700"/>
      <c r="C465" s="700"/>
      <c r="D465" s="700"/>
      <c r="E465" s="700"/>
      <c r="F465" s="700"/>
      <c r="G465" s="700"/>
      <c r="H465" s="700"/>
      <c r="I465" s="700"/>
      <c r="J465" s="700"/>
      <c r="K465" s="700"/>
      <c r="L465" s="700"/>
      <c r="M465" s="700"/>
      <c r="N465" s="700"/>
      <c r="O465" s="700"/>
      <c r="P465" s="700"/>
      <c r="Q465" s="700"/>
      <c r="R465" s="700"/>
      <c r="S465" s="700"/>
      <c r="T465" s="700"/>
      <c r="U465" s="700"/>
      <c r="V465" s="700"/>
      <c r="W465" s="700"/>
      <c r="X465" s="700"/>
      <c r="Y465" s="700"/>
      <c r="Z465" s="700"/>
      <c r="AA465" s="700"/>
    </row>
    <row r="466" spans="1:27" ht="12.75">
      <c r="A466" s="700"/>
      <c r="B466" s="700"/>
      <c r="C466" s="700"/>
      <c r="D466" s="700"/>
      <c r="E466" s="700"/>
      <c r="F466" s="700"/>
      <c r="G466" s="700"/>
      <c r="H466" s="700"/>
      <c r="I466" s="700"/>
      <c r="J466" s="700"/>
      <c r="K466" s="700"/>
      <c r="L466" s="700"/>
      <c r="M466" s="700"/>
      <c r="N466" s="700"/>
      <c r="O466" s="700"/>
      <c r="P466" s="700"/>
      <c r="Q466" s="700"/>
      <c r="R466" s="700"/>
      <c r="S466" s="700"/>
      <c r="T466" s="700"/>
      <c r="U466" s="700"/>
      <c r="V466" s="700"/>
      <c r="W466" s="700"/>
      <c r="X466" s="700"/>
      <c r="Y466" s="700"/>
      <c r="Z466" s="700"/>
      <c r="AA466" s="700"/>
    </row>
    <row r="467" spans="1:27" ht="12.75">
      <c r="A467" s="700"/>
      <c r="B467" s="700"/>
      <c r="C467" s="700"/>
      <c r="D467" s="700"/>
      <c r="E467" s="700"/>
      <c r="F467" s="700"/>
      <c r="G467" s="700"/>
      <c r="H467" s="700"/>
      <c r="I467" s="700"/>
      <c r="J467" s="700"/>
      <c r="K467" s="700"/>
      <c r="L467" s="700"/>
      <c r="M467" s="700"/>
      <c r="N467" s="700"/>
      <c r="O467" s="700"/>
      <c r="P467" s="700"/>
      <c r="Q467" s="700"/>
      <c r="R467" s="700"/>
      <c r="S467" s="700"/>
      <c r="T467" s="700"/>
      <c r="U467" s="700"/>
      <c r="V467" s="700"/>
      <c r="W467" s="700"/>
      <c r="X467" s="700"/>
      <c r="Y467" s="700"/>
      <c r="Z467" s="700"/>
      <c r="AA467" s="700"/>
    </row>
    <row r="468" spans="1:27" ht="12.75">
      <c r="A468" s="700"/>
      <c r="B468" s="700"/>
      <c r="C468" s="700"/>
      <c r="D468" s="700"/>
      <c r="E468" s="700"/>
      <c r="F468" s="700"/>
      <c r="G468" s="700"/>
      <c r="H468" s="700"/>
      <c r="I468" s="700"/>
      <c r="J468" s="700"/>
      <c r="K468" s="700"/>
      <c r="L468" s="700"/>
      <c r="M468" s="700"/>
      <c r="N468" s="700"/>
      <c r="O468" s="700"/>
      <c r="P468" s="700"/>
      <c r="Q468" s="700"/>
      <c r="R468" s="700"/>
      <c r="S468" s="700"/>
      <c r="T468" s="700"/>
      <c r="U468" s="700"/>
      <c r="V468" s="700"/>
      <c r="W468" s="700"/>
      <c r="X468" s="700"/>
      <c r="Y468" s="700"/>
      <c r="Z468" s="700"/>
      <c r="AA468" s="700"/>
    </row>
    <row r="469" spans="1:27" ht="12.75">
      <c r="A469" s="700"/>
      <c r="B469" s="700"/>
      <c r="C469" s="700"/>
      <c r="D469" s="700"/>
      <c r="E469" s="700"/>
      <c r="F469" s="700"/>
      <c r="G469" s="700"/>
      <c r="H469" s="700"/>
      <c r="I469" s="700"/>
      <c r="J469" s="700"/>
      <c r="K469" s="700"/>
      <c r="L469" s="700"/>
      <c r="M469" s="700"/>
      <c r="N469" s="700"/>
      <c r="O469" s="700"/>
      <c r="P469" s="700"/>
      <c r="Q469" s="700"/>
      <c r="R469" s="700"/>
      <c r="S469" s="700"/>
      <c r="T469" s="700"/>
      <c r="U469" s="700"/>
      <c r="V469" s="700"/>
      <c r="W469" s="700"/>
      <c r="X469" s="700"/>
      <c r="Y469" s="700"/>
      <c r="Z469" s="700"/>
      <c r="AA469" s="700"/>
    </row>
    <row r="470" spans="1:27" ht="12.75">
      <c r="A470" s="700"/>
      <c r="B470" s="700"/>
      <c r="C470" s="700"/>
      <c r="D470" s="700"/>
      <c r="E470" s="700"/>
      <c r="F470" s="700"/>
      <c r="G470" s="700"/>
      <c r="H470" s="700"/>
      <c r="I470" s="700"/>
      <c r="J470" s="700"/>
      <c r="K470" s="700"/>
      <c r="L470" s="700"/>
      <c r="M470" s="700"/>
      <c r="N470" s="700"/>
      <c r="O470" s="700"/>
      <c r="P470" s="700"/>
      <c r="Q470" s="700"/>
      <c r="R470" s="700"/>
      <c r="S470" s="700"/>
      <c r="T470" s="700"/>
      <c r="U470" s="700"/>
      <c r="V470" s="700"/>
      <c r="W470" s="700"/>
      <c r="X470" s="700"/>
      <c r="Y470" s="700"/>
      <c r="Z470" s="700"/>
      <c r="AA470" s="700"/>
    </row>
    <row r="471" spans="1:27" ht="12.75">
      <c r="A471" s="700"/>
      <c r="B471" s="700"/>
      <c r="C471" s="700"/>
      <c r="D471" s="700"/>
      <c r="E471" s="700"/>
      <c r="F471" s="700"/>
      <c r="G471" s="700"/>
      <c r="H471" s="700"/>
      <c r="I471" s="700"/>
      <c r="J471" s="700"/>
      <c r="K471" s="700"/>
      <c r="L471" s="700"/>
      <c r="M471" s="700"/>
      <c r="N471" s="700"/>
      <c r="O471" s="700"/>
      <c r="P471" s="700"/>
      <c r="Q471" s="700"/>
      <c r="R471" s="700"/>
      <c r="S471" s="700"/>
      <c r="T471" s="700"/>
      <c r="U471" s="700"/>
      <c r="V471" s="700"/>
      <c r="W471" s="700"/>
      <c r="X471" s="700"/>
      <c r="Y471" s="700"/>
      <c r="Z471" s="700"/>
      <c r="AA471" s="700"/>
    </row>
    <row r="472" spans="1:27" ht="12.75">
      <c r="A472" s="700"/>
      <c r="B472" s="700"/>
      <c r="C472" s="700"/>
      <c r="D472" s="700"/>
      <c r="E472" s="700"/>
      <c r="F472" s="700"/>
      <c r="G472" s="700"/>
      <c r="H472" s="700"/>
      <c r="I472" s="700"/>
      <c r="J472" s="700"/>
      <c r="K472" s="700"/>
      <c r="L472" s="700"/>
      <c r="M472" s="700"/>
      <c r="N472" s="700"/>
      <c r="O472" s="700"/>
      <c r="P472" s="700"/>
      <c r="Q472" s="700"/>
      <c r="R472" s="700"/>
      <c r="S472" s="700"/>
      <c r="T472" s="700"/>
      <c r="U472" s="700"/>
      <c r="V472" s="700"/>
      <c r="W472" s="700"/>
      <c r="X472" s="700"/>
      <c r="Y472" s="700"/>
      <c r="Z472" s="700"/>
      <c r="AA472" s="700"/>
    </row>
    <row r="473" spans="1:27" ht="12.75">
      <c r="A473" s="700"/>
      <c r="B473" s="700"/>
      <c r="C473" s="700"/>
      <c r="D473" s="700"/>
      <c r="E473" s="700"/>
      <c r="F473" s="700"/>
      <c r="G473" s="700"/>
      <c r="H473" s="700"/>
      <c r="I473" s="700"/>
      <c r="J473" s="700"/>
      <c r="K473" s="700"/>
      <c r="L473" s="700"/>
      <c r="M473" s="700"/>
      <c r="N473" s="700"/>
      <c r="O473" s="700"/>
      <c r="P473" s="700"/>
      <c r="Q473" s="700"/>
      <c r="R473" s="700"/>
      <c r="S473" s="700"/>
      <c r="T473" s="700"/>
      <c r="U473" s="700"/>
      <c r="V473" s="700"/>
      <c r="W473" s="700"/>
      <c r="X473" s="700"/>
      <c r="Y473" s="700"/>
      <c r="Z473" s="700"/>
      <c r="AA473" s="700"/>
    </row>
    <row r="474" spans="1:27" ht="12.75">
      <c r="A474" s="700"/>
      <c r="B474" s="700"/>
      <c r="C474" s="700"/>
      <c r="D474" s="700"/>
      <c r="E474" s="700"/>
      <c r="F474" s="700"/>
      <c r="G474" s="700"/>
      <c r="H474" s="700"/>
      <c r="I474" s="700"/>
      <c r="J474" s="700"/>
      <c r="K474" s="700"/>
      <c r="L474" s="700"/>
      <c r="M474" s="700"/>
      <c r="N474" s="700"/>
      <c r="O474" s="700"/>
      <c r="P474" s="700"/>
      <c r="Q474" s="700"/>
      <c r="R474" s="700"/>
      <c r="S474" s="700"/>
      <c r="T474" s="700"/>
      <c r="U474" s="700"/>
      <c r="V474" s="700"/>
      <c r="W474" s="700"/>
      <c r="X474" s="700"/>
      <c r="Y474" s="700"/>
      <c r="Z474" s="700"/>
      <c r="AA474" s="700"/>
    </row>
    <row r="475" spans="1:27" ht="12.75">
      <c r="A475" s="700"/>
      <c r="B475" s="700"/>
      <c r="C475" s="700"/>
      <c r="D475" s="700"/>
      <c r="E475" s="700"/>
      <c r="F475" s="700"/>
      <c r="G475" s="700"/>
      <c r="H475" s="700"/>
      <c r="I475" s="700"/>
      <c r="J475" s="700"/>
      <c r="K475" s="700"/>
      <c r="L475" s="700"/>
      <c r="M475" s="700"/>
      <c r="N475" s="700"/>
      <c r="O475" s="700"/>
      <c r="P475" s="700"/>
      <c r="Q475" s="700"/>
      <c r="R475" s="700"/>
      <c r="S475" s="700"/>
      <c r="T475" s="700"/>
      <c r="U475" s="700"/>
      <c r="V475" s="700"/>
      <c r="W475" s="700"/>
      <c r="X475" s="700"/>
      <c r="Y475" s="700"/>
      <c r="Z475" s="700"/>
      <c r="AA475" s="700"/>
    </row>
    <row r="476" spans="1:27" ht="12.75">
      <c r="A476" s="700"/>
      <c r="B476" s="700"/>
      <c r="C476" s="700"/>
      <c r="D476" s="700"/>
      <c r="E476" s="700"/>
      <c r="F476" s="700"/>
      <c r="G476" s="700"/>
      <c r="H476" s="700"/>
      <c r="I476" s="700"/>
      <c r="J476" s="700"/>
      <c r="K476" s="700"/>
      <c r="L476" s="700"/>
      <c r="M476" s="700"/>
      <c r="N476" s="700"/>
      <c r="O476" s="700"/>
      <c r="P476" s="700"/>
      <c r="Q476" s="700"/>
      <c r="R476" s="700"/>
      <c r="S476" s="700"/>
      <c r="T476" s="700"/>
      <c r="U476" s="700"/>
      <c r="V476" s="700"/>
      <c r="W476" s="700"/>
      <c r="X476" s="700"/>
      <c r="Y476" s="700"/>
      <c r="Z476" s="700"/>
      <c r="AA476" s="700"/>
    </row>
    <row r="477" spans="1:27" ht="12.75">
      <c r="A477" s="700"/>
      <c r="B477" s="700"/>
      <c r="C477" s="700"/>
      <c r="D477" s="700"/>
      <c r="E477" s="700"/>
      <c r="F477" s="700"/>
      <c r="G477" s="700"/>
      <c r="H477" s="700"/>
      <c r="I477" s="700"/>
      <c r="J477" s="700"/>
      <c r="K477" s="700"/>
      <c r="L477" s="700"/>
      <c r="M477" s="700"/>
      <c r="N477" s="700"/>
      <c r="O477" s="700"/>
      <c r="P477" s="700"/>
      <c r="Q477" s="700"/>
      <c r="R477" s="700"/>
      <c r="S477" s="700"/>
      <c r="T477" s="700"/>
      <c r="U477" s="700"/>
      <c r="V477" s="700"/>
      <c r="W477" s="700"/>
      <c r="X477" s="700"/>
      <c r="Y477" s="700"/>
      <c r="Z477" s="700"/>
      <c r="AA477" s="700"/>
    </row>
    <row r="478" spans="1:27" ht="12.75">
      <c r="A478" s="700"/>
      <c r="B478" s="700"/>
      <c r="C478" s="700"/>
      <c r="D478" s="700"/>
      <c r="E478" s="700"/>
      <c r="F478" s="700"/>
      <c r="G478" s="700"/>
      <c r="H478" s="700"/>
      <c r="I478" s="700"/>
      <c r="J478" s="700"/>
      <c r="K478" s="700"/>
      <c r="L478" s="700"/>
      <c r="M478" s="700"/>
      <c r="N478" s="700"/>
      <c r="O478" s="700"/>
      <c r="P478" s="700"/>
      <c r="Q478" s="700"/>
      <c r="R478" s="700"/>
      <c r="S478" s="700"/>
      <c r="T478" s="700"/>
      <c r="U478" s="700"/>
      <c r="V478" s="700"/>
      <c r="W478" s="700"/>
      <c r="X478" s="700"/>
      <c r="Y478" s="700"/>
      <c r="Z478" s="700"/>
      <c r="AA478" s="700"/>
    </row>
    <row r="479" spans="1:27" ht="12.75">
      <c r="A479" s="700"/>
      <c r="B479" s="700"/>
      <c r="C479" s="700"/>
      <c r="D479" s="700"/>
      <c r="E479" s="700"/>
      <c r="F479" s="700"/>
      <c r="G479" s="700"/>
      <c r="H479" s="700"/>
      <c r="I479" s="700"/>
      <c r="J479" s="700"/>
      <c r="K479" s="700"/>
      <c r="L479" s="700"/>
      <c r="M479" s="700"/>
      <c r="N479" s="700"/>
      <c r="O479" s="700"/>
      <c r="P479" s="700"/>
      <c r="Q479" s="700"/>
      <c r="R479" s="700"/>
      <c r="S479" s="700"/>
      <c r="T479" s="700"/>
      <c r="U479" s="700"/>
      <c r="V479" s="700"/>
      <c r="W479" s="700"/>
      <c r="X479" s="700"/>
      <c r="Y479" s="700"/>
      <c r="Z479" s="700"/>
      <c r="AA479" s="700"/>
    </row>
    <row r="480" spans="1:27" ht="12.75">
      <c r="A480" s="700"/>
      <c r="B480" s="700"/>
      <c r="C480" s="700"/>
      <c r="D480" s="700"/>
      <c r="E480" s="700"/>
      <c r="F480" s="700"/>
      <c r="G480" s="700"/>
      <c r="H480" s="700"/>
      <c r="I480" s="700"/>
      <c r="J480" s="700"/>
      <c r="K480" s="700"/>
      <c r="L480" s="700"/>
      <c r="M480" s="700"/>
      <c r="N480" s="700"/>
      <c r="O480" s="700"/>
      <c r="P480" s="700"/>
      <c r="Q480" s="700"/>
      <c r="R480" s="700"/>
      <c r="S480" s="700"/>
      <c r="T480" s="700"/>
      <c r="U480" s="700"/>
      <c r="V480" s="700"/>
      <c r="W480" s="700"/>
      <c r="X480" s="700"/>
      <c r="Y480" s="700"/>
      <c r="Z480" s="700"/>
      <c r="AA480" s="700"/>
    </row>
    <row r="481" spans="1:27" ht="12.75">
      <c r="A481" s="700"/>
      <c r="B481" s="700"/>
      <c r="C481" s="700"/>
      <c r="D481" s="700"/>
      <c r="E481" s="700"/>
      <c r="F481" s="700"/>
      <c r="G481" s="700"/>
      <c r="H481" s="700"/>
      <c r="I481" s="700"/>
      <c r="J481" s="700"/>
      <c r="K481" s="700"/>
      <c r="L481" s="700"/>
      <c r="M481" s="700"/>
      <c r="N481" s="700"/>
      <c r="O481" s="700"/>
      <c r="P481" s="700"/>
      <c r="Q481" s="700"/>
      <c r="R481" s="700"/>
      <c r="S481" s="700"/>
      <c r="T481" s="700"/>
      <c r="U481" s="700"/>
      <c r="V481" s="700"/>
      <c r="W481" s="700"/>
      <c r="X481" s="700"/>
      <c r="Y481" s="700"/>
      <c r="Z481" s="700"/>
      <c r="AA481" s="700"/>
    </row>
    <row r="482" spans="1:27" ht="12.75">
      <c r="A482" s="700"/>
      <c r="B482" s="700"/>
      <c r="C482" s="700"/>
      <c r="D482" s="700"/>
      <c r="E482" s="700"/>
      <c r="F482" s="700"/>
      <c r="G482" s="700"/>
      <c r="H482" s="700"/>
      <c r="I482" s="700"/>
      <c r="J482" s="700"/>
      <c r="K482" s="700"/>
      <c r="L482" s="700"/>
      <c r="M482" s="700"/>
      <c r="N482" s="700"/>
      <c r="O482" s="700"/>
      <c r="P482" s="700"/>
      <c r="Q482" s="700"/>
      <c r="R482" s="700"/>
      <c r="S482" s="700"/>
      <c r="T482" s="700"/>
      <c r="U482" s="700"/>
      <c r="V482" s="700"/>
      <c r="W482" s="700"/>
      <c r="X482" s="700"/>
      <c r="Y482" s="700"/>
      <c r="Z482" s="700"/>
      <c r="AA482" s="700"/>
    </row>
    <row r="483" spans="1:27" ht="12.75">
      <c r="A483" s="700"/>
      <c r="B483" s="700"/>
      <c r="C483" s="700"/>
      <c r="D483" s="700"/>
      <c r="E483" s="700"/>
      <c r="F483" s="700"/>
      <c r="G483" s="700"/>
      <c r="H483" s="700"/>
      <c r="I483" s="700"/>
      <c r="J483" s="700"/>
      <c r="K483" s="700"/>
      <c r="L483" s="700"/>
      <c r="M483" s="700"/>
      <c r="N483" s="700"/>
      <c r="O483" s="700"/>
      <c r="P483" s="700"/>
      <c r="Q483" s="700"/>
      <c r="R483" s="700"/>
      <c r="S483" s="700"/>
      <c r="T483" s="700"/>
      <c r="U483" s="700"/>
      <c r="V483" s="700"/>
      <c r="W483" s="700"/>
      <c r="X483" s="700"/>
      <c r="Y483" s="700"/>
      <c r="Z483" s="700"/>
      <c r="AA483" s="700"/>
    </row>
    <row r="484" spans="1:27" ht="12.75">
      <c r="A484" s="700"/>
      <c r="B484" s="700"/>
      <c r="C484" s="700"/>
      <c r="D484" s="700"/>
      <c r="E484" s="700"/>
      <c r="F484" s="700"/>
      <c r="G484" s="700"/>
      <c r="H484" s="700"/>
      <c r="I484" s="700"/>
      <c r="J484" s="700"/>
      <c r="K484" s="700"/>
      <c r="L484" s="700"/>
      <c r="M484" s="700"/>
      <c r="N484" s="700"/>
      <c r="O484" s="700"/>
      <c r="P484" s="700"/>
      <c r="Q484" s="700"/>
      <c r="R484" s="700"/>
      <c r="S484" s="700"/>
      <c r="T484" s="700"/>
      <c r="U484" s="700"/>
      <c r="V484" s="700"/>
      <c r="W484" s="700"/>
      <c r="X484" s="700"/>
      <c r="Y484" s="700"/>
      <c r="Z484" s="700"/>
      <c r="AA484" s="700"/>
    </row>
    <row r="485" spans="1:27" ht="12.75">
      <c r="A485" s="700"/>
      <c r="B485" s="700"/>
      <c r="C485" s="700"/>
      <c r="D485" s="700"/>
      <c r="E485" s="700"/>
      <c r="F485" s="700"/>
      <c r="G485" s="700"/>
      <c r="H485" s="700"/>
      <c r="I485" s="700"/>
      <c r="J485" s="700"/>
      <c r="K485" s="700"/>
      <c r="L485" s="700"/>
      <c r="M485" s="700"/>
      <c r="N485" s="700"/>
      <c r="O485" s="700"/>
      <c r="P485" s="700"/>
      <c r="Q485" s="700"/>
      <c r="R485" s="700"/>
      <c r="S485" s="700"/>
      <c r="T485" s="700"/>
      <c r="U485" s="700"/>
      <c r="V485" s="700"/>
      <c r="W485" s="700"/>
      <c r="X485" s="700"/>
      <c r="Y485" s="700"/>
      <c r="Z485" s="700"/>
      <c r="AA485" s="700"/>
    </row>
    <row r="486" spans="1:27" ht="12.75">
      <c r="A486" s="700"/>
      <c r="B486" s="700"/>
      <c r="C486" s="700"/>
      <c r="D486" s="700"/>
      <c r="E486" s="700"/>
      <c r="F486" s="700"/>
      <c r="G486" s="700"/>
      <c r="H486" s="700"/>
      <c r="I486" s="700"/>
      <c r="J486" s="700"/>
      <c r="K486" s="700"/>
      <c r="L486" s="700"/>
      <c r="M486" s="700"/>
      <c r="N486" s="700"/>
      <c r="O486" s="700"/>
      <c r="P486" s="700"/>
      <c r="Q486" s="700"/>
      <c r="R486" s="700"/>
      <c r="S486" s="700"/>
      <c r="T486" s="700"/>
      <c r="U486" s="700"/>
      <c r="V486" s="700"/>
      <c r="W486" s="700"/>
      <c r="X486" s="700"/>
      <c r="Y486" s="700"/>
      <c r="Z486" s="700"/>
      <c r="AA486" s="700"/>
    </row>
    <row r="487" spans="1:27" ht="12.75">
      <c r="A487" s="700"/>
      <c r="B487" s="700"/>
      <c r="C487" s="700"/>
      <c r="D487" s="700"/>
      <c r="E487" s="700"/>
      <c r="F487" s="700"/>
      <c r="G487" s="700"/>
      <c r="H487" s="700"/>
      <c r="I487" s="700"/>
      <c r="J487" s="700"/>
      <c r="K487" s="700"/>
      <c r="L487" s="700"/>
      <c r="M487" s="700"/>
      <c r="N487" s="700"/>
      <c r="O487" s="700"/>
      <c r="P487" s="700"/>
      <c r="Q487" s="700"/>
      <c r="R487" s="700"/>
      <c r="S487" s="700"/>
      <c r="T487" s="700"/>
      <c r="U487" s="700"/>
      <c r="V487" s="700"/>
      <c r="W487" s="700"/>
      <c r="X487" s="700"/>
      <c r="Y487" s="700"/>
      <c r="Z487" s="700"/>
      <c r="AA487" s="700"/>
    </row>
    <row r="488" spans="1:27" ht="12.75">
      <c r="A488" s="700"/>
      <c r="B488" s="700"/>
      <c r="C488" s="700"/>
      <c r="D488" s="700"/>
      <c r="E488" s="700"/>
      <c r="F488" s="700"/>
      <c r="G488" s="700"/>
      <c r="H488" s="700"/>
      <c r="I488" s="700"/>
      <c r="J488" s="700"/>
      <c r="K488" s="700"/>
      <c r="L488" s="700"/>
      <c r="M488" s="700"/>
      <c r="N488" s="700"/>
      <c r="O488" s="700"/>
      <c r="P488" s="700"/>
      <c r="Q488" s="700"/>
      <c r="R488" s="700"/>
      <c r="S488" s="700"/>
      <c r="T488" s="700"/>
      <c r="U488" s="700"/>
      <c r="V488" s="700"/>
      <c r="W488" s="700"/>
      <c r="X488" s="700"/>
      <c r="Y488" s="700"/>
      <c r="Z488" s="700"/>
      <c r="AA488" s="700"/>
    </row>
    <row r="489" spans="1:27" ht="12.75">
      <c r="A489" s="700"/>
      <c r="B489" s="700"/>
      <c r="C489" s="700"/>
      <c r="D489" s="700"/>
      <c r="E489" s="700"/>
      <c r="F489" s="700"/>
      <c r="G489" s="700"/>
      <c r="H489" s="700"/>
      <c r="I489" s="700"/>
      <c r="J489" s="700"/>
      <c r="K489" s="700"/>
      <c r="L489" s="700"/>
      <c r="M489" s="700"/>
      <c r="N489" s="700"/>
      <c r="O489" s="700"/>
      <c r="P489" s="700"/>
      <c r="Q489" s="700"/>
      <c r="R489" s="700"/>
      <c r="S489" s="700"/>
      <c r="T489" s="700"/>
      <c r="U489" s="700"/>
      <c r="V489" s="700"/>
      <c r="W489" s="700"/>
      <c r="X489" s="700"/>
      <c r="Y489" s="700"/>
      <c r="Z489" s="700"/>
      <c r="AA489" s="700"/>
    </row>
    <row r="490" spans="1:27" ht="12.75">
      <c r="A490" s="700"/>
      <c r="B490" s="700"/>
      <c r="C490" s="700"/>
      <c r="D490" s="700"/>
      <c r="E490" s="700"/>
      <c r="F490" s="700"/>
      <c r="G490" s="700"/>
      <c r="H490" s="700"/>
      <c r="I490" s="700"/>
      <c r="J490" s="700"/>
      <c r="K490" s="700"/>
      <c r="L490" s="700"/>
      <c r="M490" s="700"/>
      <c r="N490" s="700"/>
      <c r="O490" s="700"/>
      <c r="P490" s="700"/>
      <c r="Q490" s="700"/>
      <c r="R490" s="700"/>
      <c r="S490" s="700"/>
      <c r="T490" s="700"/>
      <c r="U490" s="700"/>
      <c r="V490" s="700"/>
      <c r="W490" s="700"/>
      <c r="X490" s="700"/>
      <c r="Y490" s="700"/>
      <c r="Z490" s="700"/>
      <c r="AA490" s="700"/>
    </row>
    <row r="491" spans="1:27" ht="12.75">
      <c r="A491" s="700"/>
      <c r="B491" s="700"/>
      <c r="C491" s="700"/>
      <c r="D491" s="700"/>
      <c r="E491" s="700"/>
      <c r="F491" s="700"/>
      <c r="G491" s="700"/>
      <c r="H491" s="700"/>
      <c r="I491" s="700"/>
      <c r="J491" s="700"/>
      <c r="K491" s="700"/>
      <c r="L491" s="700"/>
      <c r="M491" s="700"/>
      <c r="N491" s="700"/>
      <c r="O491" s="700"/>
      <c r="P491" s="700"/>
      <c r="Q491" s="700"/>
      <c r="R491" s="700"/>
      <c r="S491" s="700"/>
      <c r="T491" s="700"/>
      <c r="U491" s="700"/>
      <c r="V491" s="700"/>
      <c r="W491" s="700"/>
      <c r="X491" s="700"/>
      <c r="Y491" s="700"/>
      <c r="Z491" s="700"/>
      <c r="AA491" s="700"/>
    </row>
    <row r="492" spans="1:27" ht="12.75">
      <c r="A492" s="700"/>
      <c r="B492" s="700"/>
      <c r="C492" s="700"/>
      <c r="D492" s="700"/>
      <c r="E492" s="700"/>
      <c r="F492" s="700"/>
      <c r="G492" s="700"/>
      <c r="H492" s="700"/>
      <c r="I492" s="700"/>
      <c r="J492" s="700"/>
      <c r="K492" s="700"/>
      <c r="L492" s="700"/>
      <c r="M492" s="700"/>
      <c r="N492" s="700"/>
      <c r="O492" s="700"/>
      <c r="P492" s="700"/>
      <c r="Q492" s="700"/>
      <c r="R492" s="700"/>
      <c r="S492" s="700"/>
      <c r="T492" s="700"/>
      <c r="U492" s="700"/>
      <c r="V492" s="700"/>
      <c r="W492" s="700"/>
      <c r="X492" s="700"/>
      <c r="Y492" s="700"/>
      <c r="Z492" s="700"/>
      <c r="AA492" s="700"/>
    </row>
    <row r="493" spans="1:27" ht="12.75">
      <c r="A493" s="700"/>
      <c r="B493" s="700"/>
      <c r="C493" s="700"/>
      <c r="D493" s="700"/>
      <c r="E493" s="700"/>
      <c r="F493" s="700"/>
      <c r="G493" s="700"/>
      <c r="H493" s="700"/>
      <c r="I493" s="700"/>
      <c r="J493" s="700"/>
      <c r="K493" s="700"/>
      <c r="L493" s="700"/>
      <c r="M493" s="700"/>
      <c r="N493" s="700"/>
      <c r="O493" s="700"/>
      <c r="P493" s="700"/>
      <c r="Q493" s="700"/>
      <c r="R493" s="700"/>
      <c r="S493" s="700"/>
      <c r="T493" s="700"/>
      <c r="U493" s="700"/>
      <c r="V493" s="700"/>
      <c r="W493" s="700"/>
      <c r="X493" s="700"/>
      <c r="Y493" s="700"/>
      <c r="Z493" s="700"/>
      <c r="AA493" s="700"/>
    </row>
    <row r="494" spans="1:27" ht="12.75">
      <c r="A494" s="700"/>
      <c r="B494" s="700"/>
      <c r="C494" s="700"/>
      <c r="D494" s="700"/>
      <c r="E494" s="700"/>
      <c r="F494" s="700"/>
      <c r="G494" s="700"/>
      <c r="H494" s="700"/>
      <c r="I494" s="700"/>
      <c r="J494" s="700"/>
      <c r="K494" s="700"/>
      <c r="L494" s="700"/>
      <c r="M494" s="700"/>
      <c r="N494" s="700"/>
      <c r="O494" s="700"/>
      <c r="P494" s="700"/>
      <c r="Q494" s="700"/>
      <c r="R494" s="700"/>
      <c r="S494" s="700"/>
      <c r="T494" s="700"/>
      <c r="U494" s="700"/>
      <c r="V494" s="700"/>
      <c r="W494" s="700"/>
      <c r="X494" s="700"/>
      <c r="Y494" s="700"/>
      <c r="Z494" s="700"/>
      <c r="AA494" s="700"/>
    </row>
    <row r="495" spans="1:27" ht="12.75">
      <c r="A495" s="700"/>
      <c r="B495" s="700"/>
      <c r="C495" s="700"/>
      <c r="D495" s="700"/>
      <c r="E495" s="700"/>
      <c r="F495" s="700"/>
      <c r="G495" s="700"/>
      <c r="H495" s="700"/>
      <c r="I495" s="700"/>
      <c r="J495" s="700"/>
      <c r="K495" s="700"/>
      <c r="L495" s="700"/>
      <c r="M495" s="700"/>
      <c r="N495" s="700"/>
      <c r="O495" s="700"/>
      <c r="P495" s="700"/>
      <c r="Q495" s="700"/>
      <c r="R495" s="700"/>
      <c r="S495" s="700"/>
      <c r="T495" s="700"/>
      <c r="U495" s="700"/>
      <c r="V495" s="700"/>
      <c r="W495" s="700"/>
      <c r="X495" s="700"/>
      <c r="Y495" s="700"/>
      <c r="Z495" s="700"/>
      <c r="AA495" s="700"/>
    </row>
    <row r="496" spans="1:27" ht="12.75">
      <c r="A496" s="700"/>
      <c r="B496" s="700"/>
      <c r="C496" s="700"/>
      <c r="D496" s="700"/>
      <c r="E496" s="700"/>
      <c r="F496" s="700"/>
      <c r="G496" s="700"/>
      <c r="H496" s="700"/>
      <c r="I496" s="700"/>
      <c r="J496" s="700"/>
      <c r="K496" s="700"/>
      <c r="L496" s="700"/>
      <c r="M496" s="700"/>
      <c r="N496" s="700"/>
      <c r="O496" s="700"/>
      <c r="P496" s="700"/>
      <c r="Q496" s="700"/>
      <c r="R496" s="700"/>
      <c r="S496" s="700"/>
      <c r="T496" s="700"/>
      <c r="U496" s="700"/>
      <c r="V496" s="700"/>
      <c r="W496" s="700"/>
      <c r="X496" s="700"/>
      <c r="Y496" s="700"/>
      <c r="Z496" s="700"/>
      <c r="AA496" s="700"/>
    </row>
    <row r="497" spans="1:27" ht="12.75">
      <c r="A497" s="700"/>
      <c r="B497" s="700"/>
      <c r="C497" s="700"/>
      <c r="D497" s="700"/>
      <c r="E497" s="700"/>
      <c r="F497" s="700"/>
      <c r="G497" s="700"/>
      <c r="H497" s="700"/>
      <c r="I497" s="700"/>
      <c r="J497" s="700"/>
      <c r="K497" s="700"/>
      <c r="L497" s="700"/>
      <c r="M497" s="700"/>
      <c r="N497" s="700"/>
      <c r="O497" s="700"/>
      <c r="P497" s="700"/>
      <c r="Q497" s="700"/>
      <c r="R497" s="700"/>
      <c r="S497" s="700"/>
      <c r="T497" s="700"/>
      <c r="U497" s="700"/>
      <c r="V497" s="700"/>
      <c r="W497" s="700"/>
      <c r="X497" s="700"/>
      <c r="Y497" s="700"/>
      <c r="Z497" s="700"/>
      <c r="AA497" s="700"/>
    </row>
    <row r="498" spans="1:27" ht="12.75">
      <c r="A498" s="700"/>
      <c r="B498" s="700"/>
      <c r="C498" s="700"/>
      <c r="D498" s="700"/>
      <c r="E498" s="700"/>
      <c r="F498" s="700"/>
      <c r="G498" s="700"/>
      <c r="H498" s="700"/>
      <c r="I498" s="700"/>
      <c r="J498" s="700"/>
      <c r="K498" s="700"/>
      <c r="L498" s="700"/>
      <c r="M498" s="700"/>
      <c r="N498" s="700"/>
      <c r="O498" s="700"/>
      <c r="P498" s="700"/>
      <c r="Q498" s="700"/>
      <c r="R498" s="700"/>
      <c r="S498" s="700"/>
      <c r="T498" s="700"/>
      <c r="U498" s="700"/>
      <c r="V498" s="700"/>
      <c r="W498" s="700"/>
      <c r="X498" s="700"/>
      <c r="Y498" s="700"/>
      <c r="Z498" s="700"/>
      <c r="AA498" s="700"/>
    </row>
    <row r="499" spans="1:27" ht="12.75">
      <c r="A499" s="700"/>
      <c r="B499" s="700"/>
      <c r="C499" s="700"/>
      <c r="D499" s="700"/>
      <c r="E499" s="700"/>
      <c r="F499" s="700"/>
      <c r="G499" s="700"/>
      <c r="H499" s="700"/>
      <c r="I499" s="700"/>
      <c r="J499" s="700"/>
      <c r="K499" s="700"/>
      <c r="L499" s="700"/>
      <c r="M499" s="700"/>
      <c r="N499" s="700"/>
      <c r="O499" s="700"/>
      <c r="P499" s="700"/>
      <c r="Q499" s="700"/>
      <c r="R499" s="700"/>
      <c r="S499" s="700"/>
      <c r="T499" s="700"/>
      <c r="U499" s="700"/>
      <c r="V499" s="700"/>
      <c r="W499" s="700"/>
      <c r="X499" s="700"/>
      <c r="Y499" s="700"/>
      <c r="Z499" s="700"/>
      <c r="AA499" s="700"/>
    </row>
    <row r="500" spans="1:27" ht="12.75">
      <c r="A500" s="700"/>
      <c r="B500" s="700"/>
      <c r="C500" s="700"/>
      <c r="D500" s="700"/>
      <c r="E500" s="700"/>
      <c r="F500" s="700"/>
      <c r="G500" s="700"/>
      <c r="H500" s="700"/>
      <c r="I500" s="700"/>
      <c r="J500" s="700"/>
      <c r="K500" s="700"/>
      <c r="L500" s="700"/>
      <c r="M500" s="700"/>
      <c r="N500" s="700"/>
      <c r="O500" s="700"/>
      <c r="P500" s="700"/>
      <c r="Q500" s="700"/>
      <c r="R500" s="700"/>
      <c r="S500" s="700"/>
      <c r="T500" s="700"/>
      <c r="U500" s="700"/>
      <c r="V500" s="700"/>
      <c r="W500" s="700"/>
      <c r="X500" s="700"/>
      <c r="Y500" s="700"/>
      <c r="Z500" s="700"/>
      <c r="AA500" s="700"/>
    </row>
    <row r="501" spans="1:27" ht="12.75">
      <c r="A501" s="700"/>
      <c r="B501" s="700"/>
      <c r="C501" s="700"/>
      <c r="D501" s="700"/>
      <c r="E501" s="700"/>
      <c r="F501" s="700"/>
      <c r="G501" s="700"/>
      <c r="H501" s="700"/>
      <c r="I501" s="700"/>
      <c r="J501" s="700"/>
      <c r="K501" s="700"/>
      <c r="L501" s="700"/>
      <c r="M501" s="700"/>
      <c r="N501" s="700"/>
      <c r="O501" s="700"/>
      <c r="P501" s="700"/>
      <c r="Q501" s="700"/>
      <c r="R501" s="700"/>
      <c r="S501" s="700"/>
      <c r="T501" s="700"/>
      <c r="U501" s="700"/>
      <c r="V501" s="700"/>
      <c r="W501" s="700"/>
      <c r="X501" s="700"/>
      <c r="Y501" s="700"/>
      <c r="Z501" s="700"/>
      <c r="AA501" s="700"/>
    </row>
    <row r="502" spans="1:27" ht="12.75">
      <c r="A502" s="700"/>
      <c r="B502" s="700"/>
      <c r="C502" s="700"/>
      <c r="D502" s="700"/>
      <c r="E502" s="700"/>
      <c r="F502" s="700"/>
      <c r="G502" s="700"/>
      <c r="H502" s="700"/>
      <c r="I502" s="700"/>
      <c r="J502" s="700"/>
      <c r="K502" s="700"/>
      <c r="L502" s="700"/>
      <c r="M502" s="700"/>
      <c r="N502" s="700"/>
      <c r="O502" s="700"/>
      <c r="P502" s="700"/>
      <c r="Q502" s="700"/>
      <c r="R502" s="700"/>
      <c r="S502" s="700"/>
      <c r="T502" s="700"/>
      <c r="U502" s="700"/>
      <c r="V502" s="700"/>
      <c r="W502" s="700"/>
      <c r="X502" s="700"/>
      <c r="Y502" s="700"/>
      <c r="Z502" s="700"/>
      <c r="AA502" s="700"/>
    </row>
    <row r="503" spans="1:27" ht="12.75">
      <c r="A503" s="700"/>
      <c r="B503" s="700"/>
      <c r="C503" s="700"/>
      <c r="D503" s="700"/>
      <c r="E503" s="700"/>
      <c r="F503" s="700"/>
      <c r="G503" s="700"/>
      <c r="H503" s="700"/>
      <c r="I503" s="700"/>
      <c r="J503" s="700"/>
      <c r="K503" s="700"/>
      <c r="L503" s="700"/>
      <c r="M503" s="700"/>
      <c r="N503" s="700"/>
      <c r="O503" s="700"/>
      <c r="P503" s="700"/>
      <c r="Q503" s="700"/>
      <c r="R503" s="700"/>
      <c r="S503" s="700"/>
      <c r="T503" s="700"/>
      <c r="U503" s="700"/>
      <c r="V503" s="700"/>
      <c r="W503" s="700"/>
      <c r="X503" s="700"/>
      <c r="Y503" s="700"/>
      <c r="Z503" s="700"/>
      <c r="AA503" s="700"/>
    </row>
    <row r="504" spans="1:27" ht="12.75">
      <c r="A504" s="700"/>
      <c r="B504" s="700"/>
      <c r="C504" s="700"/>
      <c r="D504" s="700"/>
      <c r="E504" s="700"/>
      <c r="F504" s="700"/>
      <c r="G504" s="700"/>
      <c r="H504" s="700"/>
      <c r="I504" s="700"/>
      <c r="J504" s="700"/>
      <c r="K504" s="700"/>
      <c r="L504" s="700"/>
      <c r="M504" s="700"/>
      <c r="N504" s="700"/>
      <c r="O504" s="700"/>
      <c r="P504" s="700"/>
      <c r="Q504" s="700"/>
      <c r="R504" s="700"/>
      <c r="S504" s="700"/>
      <c r="T504" s="700"/>
      <c r="U504" s="700"/>
      <c r="V504" s="700"/>
      <c r="W504" s="700"/>
      <c r="X504" s="700"/>
      <c r="Y504" s="700"/>
      <c r="Z504" s="700"/>
      <c r="AA504" s="700"/>
    </row>
    <row r="505" spans="1:27" ht="12.75">
      <c r="A505" s="700"/>
      <c r="B505" s="700"/>
      <c r="C505" s="700"/>
      <c r="D505" s="700"/>
      <c r="E505" s="700"/>
      <c r="F505" s="700"/>
      <c r="G505" s="700"/>
      <c r="H505" s="700"/>
      <c r="I505" s="700"/>
      <c r="J505" s="700"/>
      <c r="K505" s="700"/>
      <c r="L505" s="700"/>
      <c r="M505" s="700"/>
      <c r="N505" s="700"/>
      <c r="O505" s="700"/>
      <c r="P505" s="700"/>
      <c r="Q505" s="700"/>
      <c r="R505" s="700"/>
      <c r="S505" s="700"/>
      <c r="T505" s="700"/>
      <c r="U505" s="700"/>
      <c r="V505" s="700"/>
      <c r="W505" s="700"/>
      <c r="X505" s="700"/>
      <c r="Y505" s="700"/>
      <c r="Z505" s="700"/>
      <c r="AA505" s="700"/>
    </row>
    <row r="506" spans="1:27" ht="12.75">
      <c r="A506" s="700"/>
      <c r="B506" s="700"/>
      <c r="C506" s="700"/>
      <c r="D506" s="700"/>
      <c r="E506" s="700"/>
      <c r="F506" s="700"/>
      <c r="G506" s="700"/>
      <c r="H506" s="700"/>
      <c r="I506" s="700"/>
      <c r="J506" s="700"/>
      <c r="K506" s="700"/>
      <c r="L506" s="700"/>
      <c r="M506" s="700"/>
      <c r="N506" s="700"/>
      <c r="O506" s="700"/>
      <c r="P506" s="700"/>
      <c r="Q506" s="700"/>
      <c r="R506" s="700"/>
      <c r="S506" s="700"/>
      <c r="T506" s="700"/>
      <c r="U506" s="700"/>
      <c r="V506" s="700"/>
      <c r="W506" s="700"/>
      <c r="X506" s="700"/>
      <c r="Y506" s="700"/>
      <c r="Z506" s="700"/>
      <c r="AA506" s="700"/>
    </row>
    <row r="507" spans="1:27" ht="12.75">
      <c r="A507" s="700"/>
      <c r="B507" s="700"/>
      <c r="C507" s="700"/>
      <c r="D507" s="700"/>
      <c r="E507" s="700"/>
      <c r="F507" s="700"/>
      <c r="G507" s="700"/>
      <c r="H507" s="700"/>
      <c r="I507" s="700"/>
      <c r="J507" s="700"/>
      <c r="K507" s="700"/>
      <c r="L507" s="700"/>
      <c r="M507" s="700"/>
      <c r="N507" s="700"/>
      <c r="O507" s="700"/>
      <c r="P507" s="700"/>
      <c r="Q507" s="700"/>
      <c r="R507" s="700"/>
      <c r="S507" s="700"/>
      <c r="T507" s="700"/>
      <c r="U507" s="700"/>
      <c r="V507" s="700"/>
      <c r="W507" s="700"/>
      <c r="X507" s="700"/>
      <c r="Y507" s="700"/>
      <c r="Z507" s="700"/>
      <c r="AA507" s="700"/>
    </row>
    <row r="508" spans="1:27" ht="12.75">
      <c r="A508" s="700"/>
      <c r="B508" s="700"/>
      <c r="C508" s="700"/>
      <c r="D508" s="700"/>
      <c r="E508" s="700"/>
      <c r="F508" s="700"/>
      <c r="G508" s="700"/>
      <c r="H508" s="700"/>
      <c r="I508" s="700"/>
      <c r="J508" s="700"/>
      <c r="K508" s="700"/>
      <c r="L508" s="700"/>
      <c r="M508" s="700"/>
      <c r="N508" s="700"/>
      <c r="O508" s="700"/>
      <c r="P508" s="700"/>
      <c r="Q508" s="700"/>
      <c r="R508" s="700"/>
      <c r="S508" s="700"/>
      <c r="T508" s="700"/>
      <c r="U508" s="700"/>
      <c r="V508" s="700"/>
      <c r="W508" s="700"/>
      <c r="X508" s="700"/>
      <c r="Y508" s="700"/>
      <c r="Z508" s="700"/>
      <c r="AA508" s="700"/>
    </row>
    <row r="509" spans="1:27" ht="12.75">
      <c r="A509" s="700"/>
      <c r="B509" s="700"/>
      <c r="C509" s="700"/>
      <c r="D509" s="700"/>
      <c r="E509" s="700"/>
      <c r="F509" s="700"/>
      <c r="G509" s="700"/>
      <c r="H509" s="700"/>
      <c r="I509" s="700"/>
      <c r="J509" s="700"/>
      <c r="K509" s="700"/>
      <c r="L509" s="700"/>
      <c r="M509" s="700"/>
      <c r="N509" s="700"/>
      <c r="O509" s="700"/>
      <c r="P509" s="700"/>
      <c r="Q509" s="700"/>
      <c r="R509" s="700"/>
      <c r="S509" s="700"/>
      <c r="T509" s="700"/>
      <c r="U509" s="700"/>
      <c r="V509" s="700"/>
      <c r="W509" s="700"/>
      <c r="X509" s="700"/>
      <c r="Y509" s="700"/>
      <c r="Z509" s="700"/>
      <c r="AA509" s="700"/>
    </row>
    <row r="510" spans="1:27" ht="12.75">
      <c r="A510" s="700"/>
      <c r="B510" s="700"/>
      <c r="C510" s="700"/>
      <c r="D510" s="700"/>
      <c r="E510" s="700"/>
      <c r="F510" s="700"/>
      <c r="G510" s="700"/>
      <c r="H510" s="700"/>
      <c r="I510" s="700"/>
      <c r="J510" s="700"/>
      <c r="K510" s="700"/>
      <c r="L510" s="700"/>
      <c r="M510" s="700"/>
      <c r="N510" s="700"/>
      <c r="O510" s="700"/>
      <c r="P510" s="700"/>
      <c r="Q510" s="700"/>
      <c r="R510" s="700"/>
      <c r="S510" s="700"/>
      <c r="T510" s="700"/>
      <c r="U510" s="700"/>
      <c r="V510" s="700"/>
      <c r="W510" s="700"/>
      <c r="X510" s="700"/>
      <c r="Y510" s="700"/>
      <c r="Z510" s="700"/>
      <c r="AA510" s="700"/>
    </row>
    <row r="511" spans="1:27" ht="12.75">
      <c r="A511" s="700"/>
      <c r="B511" s="700"/>
      <c r="C511" s="700"/>
      <c r="D511" s="700"/>
      <c r="E511" s="700"/>
      <c r="F511" s="700"/>
      <c r="G511" s="700"/>
      <c r="H511" s="700"/>
      <c r="I511" s="700"/>
      <c r="J511" s="700"/>
      <c r="K511" s="700"/>
      <c r="L511" s="700"/>
      <c r="M511" s="700"/>
      <c r="N511" s="700"/>
      <c r="O511" s="700"/>
      <c r="P511" s="700"/>
      <c r="Q511" s="700"/>
      <c r="R511" s="700"/>
      <c r="S511" s="700"/>
      <c r="T511" s="700"/>
      <c r="U511" s="700"/>
      <c r="V511" s="700"/>
      <c r="W511" s="700"/>
      <c r="X511" s="700"/>
      <c r="Y511" s="700"/>
      <c r="Z511" s="700"/>
      <c r="AA511" s="700"/>
    </row>
    <row r="512" spans="1:27" ht="12.75">
      <c r="A512" s="700"/>
      <c r="B512" s="700"/>
      <c r="C512" s="700"/>
      <c r="D512" s="700"/>
      <c r="E512" s="700"/>
      <c r="F512" s="700"/>
      <c r="G512" s="700"/>
      <c r="H512" s="700"/>
      <c r="I512" s="700"/>
      <c r="J512" s="700"/>
      <c r="K512" s="700"/>
      <c r="L512" s="700"/>
      <c r="M512" s="700"/>
      <c r="N512" s="700"/>
      <c r="O512" s="700"/>
      <c r="P512" s="700"/>
      <c r="Q512" s="700"/>
      <c r="R512" s="700"/>
      <c r="S512" s="700"/>
      <c r="T512" s="700"/>
      <c r="U512" s="700"/>
      <c r="V512" s="700"/>
      <c r="W512" s="700"/>
      <c r="X512" s="700"/>
      <c r="Y512" s="700"/>
      <c r="Z512" s="700"/>
      <c r="AA512" s="700"/>
    </row>
    <row r="513" spans="1:27" ht="12.75">
      <c r="A513" s="700"/>
      <c r="B513" s="700"/>
      <c r="C513" s="700"/>
      <c r="D513" s="700"/>
      <c r="E513" s="700"/>
      <c r="F513" s="700"/>
      <c r="G513" s="700"/>
      <c r="H513" s="700"/>
      <c r="I513" s="700"/>
      <c r="J513" s="700"/>
      <c r="K513" s="700"/>
      <c r="L513" s="700"/>
      <c r="M513" s="700"/>
      <c r="N513" s="700"/>
      <c r="O513" s="700"/>
      <c r="P513" s="700"/>
      <c r="Q513" s="700"/>
      <c r="R513" s="700"/>
      <c r="S513" s="700"/>
      <c r="T513" s="700"/>
      <c r="U513" s="700"/>
      <c r="V513" s="700"/>
      <c r="W513" s="700"/>
      <c r="X513" s="700"/>
      <c r="Y513" s="700"/>
      <c r="Z513" s="700"/>
      <c r="AA513" s="700"/>
    </row>
    <row r="514" spans="1:27" ht="12.75">
      <c r="A514" s="700"/>
      <c r="B514" s="700"/>
      <c r="C514" s="700"/>
      <c r="D514" s="700"/>
      <c r="E514" s="700"/>
      <c r="F514" s="700"/>
      <c r="G514" s="700"/>
      <c r="H514" s="700"/>
      <c r="I514" s="700"/>
      <c r="J514" s="700"/>
      <c r="K514" s="700"/>
      <c r="L514" s="700"/>
      <c r="M514" s="700"/>
      <c r="N514" s="700"/>
      <c r="O514" s="700"/>
      <c r="P514" s="700"/>
      <c r="Q514" s="700"/>
      <c r="R514" s="700"/>
      <c r="S514" s="700"/>
      <c r="T514" s="700"/>
      <c r="U514" s="700"/>
      <c r="V514" s="700"/>
      <c r="W514" s="700"/>
      <c r="X514" s="700"/>
      <c r="Y514" s="700"/>
      <c r="Z514" s="700"/>
      <c r="AA514" s="700"/>
    </row>
    <row r="515" spans="1:27" ht="12.75">
      <c r="A515" s="700"/>
      <c r="B515" s="700"/>
      <c r="C515" s="700"/>
      <c r="D515" s="700"/>
      <c r="E515" s="700"/>
      <c r="F515" s="700"/>
      <c r="G515" s="700"/>
      <c r="H515" s="700"/>
      <c r="I515" s="700"/>
      <c r="J515" s="700"/>
      <c r="K515" s="700"/>
      <c r="L515" s="700"/>
      <c r="M515" s="700"/>
      <c r="N515" s="700"/>
      <c r="O515" s="700"/>
      <c r="P515" s="700"/>
      <c r="Q515" s="700"/>
      <c r="R515" s="700"/>
      <c r="S515" s="700"/>
      <c r="T515" s="700"/>
      <c r="U515" s="700"/>
      <c r="V515" s="700"/>
      <c r="W515" s="700"/>
      <c r="X515" s="700"/>
      <c r="Y515" s="700"/>
      <c r="Z515" s="700"/>
      <c r="AA515" s="700"/>
    </row>
    <row r="516" spans="1:27" ht="12.75">
      <c r="A516" s="700"/>
      <c r="B516" s="700"/>
      <c r="C516" s="700"/>
      <c r="D516" s="700"/>
      <c r="E516" s="700"/>
      <c r="F516" s="700"/>
      <c r="G516" s="700"/>
      <c r="H516" s="700"/>
      <c r="I516" s="700"/>
      <c r="J516" s="700"/>
      <c r="K516" s="700"/>
      <c r="L516" s="700"/>
      <c r="M516" s="700"/>
      <c r="N516" s="700"/>
      <c r="O516" s="700"/>
      <c r="P516" s="700"/>
      <c r="Q516" s="700"/>
      <c r="R516" s="700"/>
      <c r="S516" s="700"/>
      <c r="T516" s="700"/>
      <c r="U516" s="700"/>
      <c r="V516" s="700"/>
      <c r="W516" s="700"/>
      <c r="X516" s="700"/>
      <c r="Y516" s="700"/>
      <c r="Z516" s="700"/>
      <c r="AA516" s="700"/>
    </row>
    <row r="517" spans="1:27" ht="12.75">
      <c r="A517" s="700"/>
      <c r="B517" s="700"/>
      <c r="C517" s="700"/>
      <c r="D517" s="700"/>
      <c r="E517" s="700"/>
      <c r="F517" s="700"/>
      <c r="G517" s="700"/>
      <c r="H517" s="700"/>
      <c r="I517" s="700"/>
      <c r="J517" s="700"/>
      <c r="K517" s="700"/>
      <c r="L517" s="700"/>
      <c r="M517" s="700"/>
      <c r="N517" s="700"/>
      <c r="O517" s="700"/>
      <c r="P517" s="700"/>
      <c r="Q517" s="700"/>
      <c r="R517" s="700"/>
      <c r="S517" s="700"/>
      <c r="T517" s="700"/>
      <c r="U517" s="700"/>
      <c r="V517" s="700"/>
      <c r="W517" s="700"/>
      <c r="X517" s="700"/>
      <c r="Y517" s="700"/>
      <c r="Z517" s="700"/>
      <c r="AA517" s="700"/>
    </row>
    <row r="518" spans="1:27" ht="12.75">
      <c r="A518" s="700"/>
      <c r="B518" s="700"/>
      <c r="C518" s="700"/>
      <c r="D518" s="700"/>
      <c r="E518" s="700"/>
      <c r="F518" s="700"/>
      <c r="G518" s="700"/>
      <c r="H518" s="700"/>
      <c r="I518" s="700"/>
      <c r="J518" s="700"/>
      <c r="K518" s="700"/>
      <c r="L518" s="700"/>
      <c r="M518" s="700"/>
      <c r="N518" s="700"/>
      <c r="O518" s="700"/>
      <c r="P518" s="700"/>
      <c r="Q518" s="700"/>
      <c r="R518" s="700"/>
      <c r="S518" s="700"/>
      <c r="T518" s="700"/>
      <c r="U518" s="700"/>
      <c r="V518" s="700"/>
      <c r="W518" s="700"/>
      <c r="X518" s="700"/>
      <c r="Y518" s="700"/>
      <c r="Z518" s="700"/>
      <c r="AA518" s="700"/>
    </row>
    <row r="519" spans="1:27" ht="12.75">
      <c r="A519" s="700"/>
      <c r="B519" s="700"/>
      <c r="C519" s="700"/>
      <c r="D519" s="700"/>
      <c r="E519" s="700"/>
      <c r="F519" s="700"/>
      <c r="G519" s="700"/>
      <c r="H519" s="700"/>
      <c r="I519" s="700"/>
      <c r="J519" s="700"/>
      <c r="K519" s="700"/>
      <c r="L519" s="700"/>
      <c r="M519" s="700"/>
      <c r="N519" s="700"/>
      <c r="O519" s="700"/>
      <c r="P519" s="700"/>
      <c r="Q519" s="700"/>
      <c r="R519" s="700"/>
      <c r="S519" s="700"/>
      <c r="T519" s="700"/>
      <c r="U519" s="700"/>
      <c r="V519" s="700"/>
      <c r="W519" s="700"/>
      <c r="X519" s="700"/>
      <c r="Y519" s="700"/>
      <c r="Z519" s="700"/>
      <c r="AA519" s="700"/>
    </row>
    <row r="520" spans="1:27" ht="12.75">
      <c r="A520" s="700"/>
      <c r="B520" s="700"/>
      <c r="C520" s="700"/>
      <c r="D520" s="700"/>
      <c r="E520" s="700"/>
      <c r="F520" s="700"/>
      <c r="G520" s="700"/>
      <c r="H520" s="700"/>
      <c r="I520" s="700"/>
      <c r="J520" s="700"/>
      <c r="K520" s="700"/>
      <c r="L520" s="700"/>
      <c r="M520" s="700"/>
      <c r="N520" s="700"/>
      <c r="O520" s="700"/>
      <c r="P520" s="700"/>
      <c r="Q520" s="700"/>
      <c r="R520" s="700"/>
      <c r="S520" s="700"/>
      <c r="T520" s="700"/>
      <c r="U520" s="700"/>
      <c r="V520" s="700"/>
      <c r="W520" s="700"/>
      <c r="X520" s="700"/>
      <c r="Y520" s="700"/>
      <c r="Z520" s="700"/>
      <c r="AA520" s="700"/>
    </row>
    <row r="521" spans="1:27" ht="12.75">
      <c r="A521" s="700"/>
      <c r="B521" s="700"/>
      <c r="C521" s="700"/>
      <c r="D521" s="700"/>
      <c r="E521" s="700"/>
      <c r="F521" s="700"/>
      <c r="G521" s="700"/>
      <c r="H521" s="700"/>
      <c r="I521" s="700"/>
      <c r="J521" s="700"/>
      <c r="K521" s="700"/>
      <c r="L521" s="700"/>
      <c r="M521" s="700"/>
      <c r="N521" s="700"/>
      <c r="O521" s="700"/>
      <c r="P521" s="700"/>
      <c r="Q521" s="700"/>
      <c r="R521" s="700"/>
      <c r="S521" s="700"/>
      <c r="T521" s="700"/>
      <c r="U521" s="700"/>
      <c r="V521" s="700"/>
      <c r="W521" s="700"/>
      <c r="X521" s="700"/>
      <c r="Y521" s="700"/>
      <c r="Z521" s="700"/>
      <c r="AA521" s="700"/>
    </row>
    <row r="522" spans="1:27" ht="12.75">
      <c r="A522" s="700"/>
      <c r="B522" s="700"/>
      <c r="C522" s="700"/>
      <c r="D522" s="700"/>
      <c r="E522" s="700"/>
      <c r="F522" s="700"/>
      <c r="G522" s="700"/>
      <c r="H522" s="700"/>
      <c r="I522" s="700"/>
      <c r="J522" s="700"/>
      <c r="K522" s="700"/>
      <c r="L522" s="700"/>
      <c r="M522" s="700"/>
      <c r="N522" s="700"/>
      <c r="O522" s="700"/>
      <c r="P522" s="700"/>
      <c r="Q522" s="700"/>
      <c r="R522" s="700"/>
      <c r="S522" s="700"/>
      <c r="T522" s="700"/>
      <c r="U522" s="700"/>
      <c r="V522" s="700"/>
      <c r="W522" s="700"/>
      <c r="X522" s="700"/>
      <c r="Y522" s="700"/>
      <c r="Z522" s="700"/>
      <c r="AA522" s="700"/>
    </row>
    <row r="523" spans="1:27" ht="12.75">
      <c r="A523" s="700"/>
      <c r="B523" s="700"/>
      <c r="C523" s="700"/>
      <c r="D523" s="700"/>
      <c r="E523" s="700"/>
      <c r="F523" s="700"/>
      <c r="G523" s="700"/>
      <c r="H523" s="700"/>
      <c r="I523" s="700"/>
      <c r="J523" s="700"/>
      <c r="K523" s="700"/>
      <c r="L523" s="700"/>
      <c r="M523" s="700"/>
      <c r="N523" s="700"/>
      <c r="O523" s="700"/>
      <c r="P523" s="700"/>
      <c r="Q523" s="700"/>
      <c r="R523" s="700"/>
      <c r="S523" s="700"/>
      <c r="T523" s="700"/>
      <c r="U523" s="700"/>
      <c r="V523" s="700"/>
      <c r="W523" s="700"/>
      <c r="X523" s="700"/>
      <c r="Y523" s="700"/>
      <c r="Z523" s="700"/>
      <c r="AA523" s="700"/>
    </row>
    <row r="524" spans="1:27" ht="12.75">
      <c r="A524" s="700"/>
      <c r="B524" s="700"/>
      <c r="C524" s="700"/>
      <c r="D524" s="700"/>
      <c r="E524" s="700"/>
      <c r="F524" s="700"/>
      <c r="G524" s="700"/>
      <c r="H524" s="700"/>
      <c r="I524" s="700"/>
      <c r="J524" s="700"/>
      <c r="K524" s="700"/>
      <c r="L524" s="700"/>
      <c r="M524" s="700"/>
      <c r="N524" s="700"/>
      <c r="O524" s="700"/>
      <c r="P524" s="700"/>
      <c r="Q524" s="700"/>
      <c r="R524" s="700"/>
      <c r="S524" s="700"/>
      <c r="T524" s="700"/>
      <c r="U524" s="700"/>
      <c r="V524" s="700"/>
      <c r="W524" s="700"/>
      <c r="X524" s="700"/>
      <c r="Y524" s="700"/>
      <c r="Z524" s="700"/>
      <c r="AA524" s="700"/>
    </row>
    <row r="525" spans="1:27" ht="12.75">
      <c r="A525" s="700"/>
      <c r="B525" s="700"/>
      <c r="C525" s="700"/>
      <c r="D525" s="700"/>
      <c r="E525" s="700"/>
      <c r="F525" s="700"/>
      <c r="G525" s="700"/>
      <c r="H525" s="700"/>
      <c r="I525" s="700"/>
      <c r="J525" s="700"/>
      <c r="K525" s="700"/>
      <c r="L525" s="700"/>
      <c r="M525" s="700"/>
      <c r="N525" s="700"/>
      <c r="O525" s="700"/>
      <c r="P525" s="700"/>
      <c r="Q525" s="700"/>
      <c r="R525" s="700"/>
      <c r="S525" s="700"/>
      <c r="T525" s="700"/>
      <c r="U525" s="700"/>
      <c r="V525" s="700"/>
      <c r="W525" s="700"/>
      <c r="X525" s="700"/>
      <c r="Y525" s="700"/>
      <c r="Z525" s="700"/>
      <c r="AA525" s="700"/>
    </row>
    <row r="526" spans="1:27" ht="12.75">
      <c r="A526" s="700"/>
      <c r="B526" s="700"/>
      <c r="C526" s="700"/>
      <c r="D526" s="700"/>
      <c r="E526" s="700"/>
      <c r="F526" s="700"/>
      <c r="G526" s="700"/>
      <c r="H526" s="700"/>
      <c r="I526" s="700"/>
      <c r="J526" s="700"/>
      <c r="K526" s="700"/>
      <c r="L526" s="700"/>
      <c r="M526" s="700"/>
      <c r="N526" s="700"/>
      <c r="O526" s="700"/>
      <c r="P526" s="700"/>
      <c r="Q526" s="700"/>
      <c r="R526" s="700"/>
      <c r="S526" s="700"/>
      <c r="T526" s="700"/>
      <c r="U526" s="700"/>
      <c r="V526" s="700"/>
      <c r="W526" s="700"/>
      <c r="X526" s="700"/>
      <c r="Y526" s="700"/>
      <c r="Z526" s="700"/>
      <c r="AA526" s="700"/>
    </row>
    <row r="527" spans="1:27" ht="12.75">
      <c r="A527" s="700"/>
      <c r="B527" s="700"/>
      <c r="C527" s="700"/>
      <c r="D527" s="700"/>
      <c r="E527" s="700"/>
      <c r="F527" s="700"/>
      <c r="G527" s="700"/>
      <c r="H527" s="700"/>
      <c r="I527" s="700"/>
      <c r="J527" s="700"/>
      <c r="K527" s="700"/>
      <c r="L527" s="700"/>
      <c r="M527" s="700"/>
      <c r="N527" s="700"/>
      <c r="O527" s="700"/>
      <c r="P527" s="700"/>
      <c r="Q527" s="700"/>
      <c r="R527" s="700"/>
      <c r="S527" s="700"/>
      <c r="T527" s="700"/>
      <c r="U527" s="700"/>
      <c r="V527" s="700"/>
      <c r="W527" s="700"/>
      <c r="X527" s="700"/>
      <c r="Y527" s="700"/>
      <c r="Z527" s="700"/>
      <c r="AA527" s="700"/>
    </row>
    <row r="528" spans="1:27" ht="12.75">
      <c r="A528" s="700"/>
      <c r="B528" s="700"/>
      <c r="C528" s="700"/>
      <c r="D528" s="700"/>
      <c r="E528" s="700"/>
      <c r="F528" s="700"/>
      <c r="G528" s="700"/>
      <c r="H528" s="700"/>
      <c r="I528" s="700"/>
      <c r="J528" s="700"/>
      <c r="K528" s="700"/>
      <c r="L528" s="700"/>
      <c r="M528" s="700"/>
      <c r="N528" s="700"/>
      <c r="O528" s="700"/>
      <c r="P528" s="700"/>
      <c r="Q528" s="700"/>
      <c r="R528" s="700"/>
      <c r="S528" s="700"/>
      <c r="T528" s="700"/>
      <c r="U528" s="700"/>
      <c r="V528" s="700"/>
      <c r="W528" s="700"/>
      <c r="X528" s="700"/>
      <c r="Y528" s="700"/>
      <c r="Z528" s="700"/>
      <c r="AA528" s="700"/>
    </row>
    <row r="529" spans="1:27" ht="12.75">
      <c r="A529" s="700"/>
      <c r="B529" s="700"/>
      <c r="C529" s="700"/>
      <c r="D529" s="700"/>
      <c r="E529" s="700"/>
      <c r="F529" s="700"/>
      <c r="G529" s="700"/>
      <c r="H529" s="700"/>
      <c r="I529" s="700"/>
      <c r="J529" s="700"/>
      <c r="K529" s="700"/>
      <c r="L529" s="700"/>
      <c r="M529" s="700"/>
      <c r="N529" s="700"/>
      <c r="O529" s="700"/>
      <c r="P529" s="700"/>
      <c r="Q529" s="700"/>
      <c r="R529" s="700"/>
      <c r="S529" s="700"/>
      <c r="T529" s="700"/>
      <c r="U529" s="700"/>
      <c r="V529" s="700"/>
      <c r="W529" s="700"/>
      <c r="X529" s="700"/>
      <c r="Y529" s="700"/>
      <c r="Z529" s="700"/>
      <c r="AA529" s="700"/>
    </row>
    <row r="530" spans="1:27" ht="12.75">
      <c r="A530" s="700"/>
      <c r="B530" s="700"/>
      <c r="C530" s="700"/>
      <c r="D530" s="700"/>
      <c r="E530" s="700"/>
      <c r="F530" s="700"/>
      <c r="G530" s="700"/>
      <c r="H530" s="700"/>
      <c r="I530" s="700"/>
      <c r="J530" s="700"/>
      <c r="K530" s="700"/>
      <c r="L530" s="700"/>
      <c r="M530" s="700"/>
      <c r="N530" s="700"/>
      <c r="O530" s="700"/>
      <c r="P530" s="700"/>
      <c r="Q530" s="700"/>
      <c r="R530" s="700"/>
      <c r="S530" s="700"/>
      <c r="T530" s="700"/>
      <c r="U530" s="700"/>
      <c r="V530" s="700"/>
      <c r="W530" s="700"/>
      <c r="X530" s="700"/>
      <c r="Y530" s="700"/>
      <c r="Z530" s="700"/>
      <c r="AA530" s="700"/>
    </row>
    <row r="531" spans="1:27" ht="12.75">
      <c r="A531" s="700"/>
      <c r="B531" s="700"/>
      <c r="C531" s="700"/>
      <c r="D531" s="700"/>
      <c r="E531" s="700"/>
      <c r="F531" s="700"/>
      <c r="G531" s="700"/>
      <c r="H531" s="700"/>
      <c r="I531" s="700"/>
      <c r="J531" s="700"/>
      <c r="K531" s="700"/>
      <c r="L531" s="700"/>
      <c r="M531" s="700"/>
      <c r="N531" s="700"/>
      <c r="O531" s="700"/>
      <c r="P531" s="700"/>
      <c r="Q531" s="700"/>
      <c r="R531" s="700"/>
      <c r="S531" s="700"/>
      <c r="T531" s="700"/>
      <c r="U531" s="700"/>
      <c r="V531" s="700"/>
      <c r="W531" s="700"/>
      <c r="X531" s="700"/>
      <c r="Y531" s="700"/>
      <c r="Z531" s="700"/>
      <c r="AA531" s="700"/>
    </row>
    <row r="532" spans="1:27" ht="12.75">
      <c r="A532" s="700"/>
      <c r="B532" s="700"/>
      <c r="C532" s="700"/>
      <c r="D532" s="700"/>
      <c r="E532" s="700"/>
      <c r="F532" s="700"/>
      <c r="G532" s="700"/>
      <c r="H532" s="700"/>
      <c r="I532" s="700"/>
      <c r="J532" s="700"/>
      <c r="K532" s="700"/>
      <c r="L532" s="700"/>
      <c r="M532" s="700"/>
      <c r="N532" s="700"/>
      <c r="O532" s="700"/>
      <c r="P532" s="700"/>
      <c r="Q532" s="700"/>
      <c r="R532" s="700"/>
      <c r="S532" s="700"/>
      <c r="T532" s="700"/>
      <c r="U532" s="700"/>
      <c r="V532" s="700"/>
      <c r="W532" s="700"/>
      <c r="X532" s="700"/>
      <c r="Y532" s="700"/>
      <c r="Z532" s="700"/>
      <c r="AA532" s="700"/>
    </row>
    <row r="533" spans="1:27" ht="12.75">
      <c r="A533" s="700"/>
      <c r="B533" s="700"/>
      <c r="C533" s="700"/>
      <c r="D533" s="700"/>
      <c r="E533" s="700"/>
      <c r="F533" s="700"/>
      <c r="G533" s="700"/>
      <c r="H533" s="700"/>
      <c r="I533" s="700"/>
      <c r="J533" s="700"/>
      <c r="K533" s="700"/>
      <c r="L533" s="700"/>
      <c r="M533" s="700"/>
      <c r="N533" s="700"/>
      <c r="O533" s="700"/>
      <c r="P533" s="700"/>
      <c r="Q533" s="700"/>
      <c r="R533" s="700"/>
      <c r="S533" s="700"/>
      <c r="T533" s="700"/>
      <c r="U533" s="700"/>
      <c r="V533" s="700"/>
      <c r="W533" s="700"/>
      <c r="X533" s="700"/>
      <c r="Y533" s="700"/>
      <c r="Z533" s="700"/>
      <c r="AA533" s="700"/>
    </row>
    <row r="534" spans="1:27" ht="12.75">
      <c r="A534" s="700"/>
      <c r="B534" s="700"/>
      <c r="C534" s="700"/>
      <c r="D534" s="700"/>
      <c r="E534" s="700"/>
      <c r="F534" s="700"/>
      <c r="G534" s="700"/>
      <c r="H534" s="700"/>
      <c r="I534" s="700"/>
      <c r="J534" s="700"/>
      <c r="K534" s="700"/>
      <c r="L534" s="700"/>
      <c r="M534" s="700"/>
      <c r="N534" s="700"/>
      <c r="O534" s="700"/>
      <c r="P534" s="700"/>
      <c r="Q534" s="700"/>
      <c r="R534" s="700"/>
      <c r="S534" s="700"/>
      <c r="T534" s="700"/>
      <c r="U534" s="700"/>
      <c r="V534" s="700"/>
      <c r="W534" s="700"/>
      <c r="X534" s="700"/>
      <c r="Y534" s="700"/>
      <c r="Z534" s="700"/>
      <c r="AA534" s="700"/>
    </row>
    <row r="535" spans="1:27" ht="12.75">
      <c r="A535" s="700"/>
      <c r="B535" s="700"/>
      <c r="C535" s="700"/>
      <c r="D535" s="700"/>
      <c r="E535" s="700"/>
      <c r="F535" s="700"/>
      <c r="G535" s="700"/>
      <c r="H535" s="700"/>
      <c r="I535" s="700"/>
      <c r="J535" s="700"/>
      <c r="K535" s="700"/>
      <c r="L535" s="700"/>
      <c r="M535" s="700"/>
      <c r="N535" s="700"/>
      <c r="O535" s="700"/>
      <c r="P535" s="700"/>
      <c r="Q535" s="700"/>
      <c r="R535" s="700"/>
      <c r="S535" s="700"/>
      <c r="T535" s="700"/>
      <c r="U535" s="700"/>
      <c r="V535" s="700"/>
      <c r="W535" s="700"/>
      <c r="X535" s="700"/>
      <c r="Y535" s="700"/>
      <c r="Z535" s="700"/>
      <c r="AA535" s="700"/>
    </row>
    <row r="536" spans="1:27" ht="12.75">
      <c r="A536" s="700"/>
      <c r="B536" s="700"/>
      <c r="C536" s="700"/>
      <c r="D536" s="700"/>
      <c r="E536" s="700"/>
      <c r="F536" s="700"/>
      <c r="G536" s="700"/>
      <c r="H536" s="700"/>
      <c r="I536" s="700"/>
      <c r="J536" s="700"/>
      <c r="K536" s="700"/>
      <c r="L536" s="700"/>
      <c r="M536" s="700"/>
      <c r="N536" s="700"/>
      <c r="O536" s="700"/>
      <c r="P536" s="700"/>
      <c r="Q536" s="700"/>
      <c r="R536" s="700"/>
      <c r="S536" s="700"/>
      <c r="T536" s="700"/>
      <c r="U536" s="700"/>
      <c r="V536" s="700"/>
      <c r="W536" s="700"/>
      <c r="X536" s="700"/>
      <c r="Y536" s="700"/>
      <c r="Z536" s="700"/>
      <c r="AA536" s="700"/>
    </row>
    <row r="537" spans="1:27" ht="12.75">
      <c r="A537" s="700"/>
      <c r="B537" s="700"/>
      <c r="C537" s="700"/>
      <c r="D537" s="700"/>
      <c r="E537" s="700"/>
      <c r="F537" s="700"/>
      <c r="G537" s="700"/>
      <c r="H537" s="700"/>
      <c r="I537" s="700"/>
      <c r="J537" s="700"/>
      <c r="K537" s="700"/>
      <c r="L537" s="700"/>
      <c r="M537" s="700"/>
      <c r="N537" s="700"/>
      <c r="O537" s="700"/>
      <c r="P537" s="700"/>
      <c r="Q537" s="700"/>
      <c r="R537" s="700"/>
      <c r="S537" s="700"/>
      <c r="T537" s="700"/>
      <c r="U537" s="700"/>
      <c r="V537" s="700"/>
      <c r="W537" s="700"/>
      <c r="X537" s="700"/>
      <c r="Y537" s="700"/>
      <c r="Z537" s="700"/>
      <c r="AA537" s="700"/>
    </row>
    <row r="538" spans="1:27" ht="12.75">
      <c r="A538" s="700"/>
      <c r="B538" s="700"/>
      <c r="C538" s="700"/>
      <c r="D538" s="700"/>
      <c r="E538" s="700"/>
      <c r="F538" s="700"/>
      <c r="G538" s="700"/>
      <c r="H538" s="700"/>
      <c r="I538" s="700"/>
      <c r="J538" s="700"/>
      <c r="K538" s="700"/>
      <c r="L538" s="700"/>
      <c r="M538" s="700"/>
      <c r="N538" s="700"/>
      <c r="O538" s="700"/>
      <c r="P538" s="700"/>
      <c r="Q538" s="700"/>
      <c r="R538" s="700"/>
      <c r="S538" s="700"/>
      <c r="T538" s="700"/>
      <c r="U538" s="700"/>
      <c r="V538" s="700"/>
      <c r="W538" s="700"/>
      <c r="X538" s="700"/>
      <c r="Y538" s="700"/>
      <c r="Z538" s="700"/>
      <c r="AA538" s="700"/>
    </row>
    <row r="539" spans="1:27" ht="12.75">
      <c r="A539" s="700"/>
      <c r="B539" s="700"/>
      <c r="C539" s="700"/>
      <c r="D539" s="700"/>
      <c r="E539" s="700"/>
      <c r="F539" s="700"/>
      <c r="G539" s="700"/>
      <c r="H539" s="700"/>
      <c r="I539" s="700"/>
      <c r="J539" s="700"/>
      <c r="K539" s="700"/>
      <c r="L539" s="700"/>
      <c r="M539" s="700"/>
      <c r="N539" s="700"/>
      <c r="O539" s="700"/>
      <c r="P539" s="700"/>
      <c r="Q539" s="700"/>
      <c r="R539" s="700"/>
      <c r="S539" s="700"/>
      <c r="T539" s="700"/>
      <c r="U539" s="700"/>
      <c r="V539" s="700"/>
      <c r="W539" s="700"/>
      <c r="X539" s="700"/>
      <c r="Y539" s="700"/>
      <c r="Z539" s="700"/>
      <c r="AA539" s="700"/>
    </row>
    <row r="540" spans="1:27" ht="12.75">
      <c r="A540" s="700"/>
      <c r="B540" s="700"/>
      <c r="C540" s="700"/>
      <c r="D540" s="700"/>
      <c r="E540" s="700"/>
      <c r="F540" s="700"/>
      <c r="G540" s="700"/>
      <c r="H540" s="700"/>
      <c r="I540" s="700"/>
      <c r="J540" s="700"/>
      <c r="K540" s="700"/>
      <c r="L540" s="700"/>
      <c r="M540" s="700"/>
      <c r="N540" s="700"/>
      <c r="O540" s="700"/>
      <c r="P540" s="700"/>
      <c r="Q540" s="700"/>
      <c r="R540" s="700"/>
      <c r="S540" s="700"/>
      <c r="T540" s="700"/>
      <c r="U540" s="700"/>
      <c r="V540" s="700"/>
      <c r="W540" s="700"/>
      <c r="X540" s="700"/>
      <c r="Y540" s="700"/>
      <c r="Z540" s="700"/>
      <c r="AA540" s="700"/>
    </row>
    <row r="541" spans="1:27" ht="12.75">
      <c r="A541" s="700"/>
      <c r="B541" s="700"/>
      <c r="C541" s="700"/>
      <c r="D541" s="700"/>
      <c r="E541" s="700"/>
      <c r="F541" s="700"/>
      <c r="G541" s="700"/>
      <c r="H541" s="700"/>
      <c r="I541" s="700"/>
      <c r="J541" s="700"/>
      <c r="K541" s="700"/>
      <c r="L541" s="700"/>
      <c r="M541" s="700"/>
      <c r="N541" s="700"/>
      <c r="O541" s="700"/>
      <c r="P541" s="700"/>
      <c r="Q541" s="700"/>
      <c r="R541" s="700"/>
      <c r="S541" s="700"/>
      <c r="T541" s="700"/>
      <c r="U541" s="700"/>
      <c r="V541" s="700"/>
      <c r="W541" s="700"/>
      <c r="X541" s="700"/>
      <c r="Y541" s="700"/>
      <c r="Z541" s="700"/>
      <c r="AA541" s="700"/>
    </row>
    <row r="542" spans="1:27" ht="12.75">
      <c r="A542" s="700"/>
      <c r="B542" s="700"/>
      <c r="C542" s="700"/>
      <c r="D542" s="700"/>
      <c r="E542" s="700"/>
      <c r="F542" s="700"/>
      <c r="G542" s="700"/>
      <c r="H542" s="700"/>
      <c r="I542" s="700"/>
      <c r="J542" s="700"/>
      <c r="K542" s="700"/>
      <c r="L542" s="700"/>
      <c r="M542" s="700"/>
      <c r="N542" s="700"/>
      <c r="O542" s="700"/>
      <c r="P542" s="700"/>
      <c r="Q542" s="700"/>
      <c r="R542" s="700"/>
      <c r="S542" s="700"/>
      <c r="T542" s="700"/>
      <c r="U542" s="700"/>
      <c r="V542" s="700"/>
      <c r="W542" s="700"/>
      <c r="X542" s="700"/>
      <c r="Y542" s="700"/>
      <c r="Z542" s="700"/>
      <c r="AA542" s="700"/>
    </row>
    <row r="543" spans="1:27" ht="12.75">
      <c r="A543" s="700"/>
      <c r="B543" s="700"/>
      <c r="C543" s="700"/>
      <c r="D543" s="700"/>
      <c r="E543" s="700"/>
      <c r="F543" s="700"/>
      <c r="G543" s="700"/>
      <c r="H543" s="700"/>
      <c r="I543" s="700"/>
      <c r="J543" s="700"/>
      <c r="K543" s="700"/>
      <c r="L543" s="700"/>
      <c r="M543" s="700"/>
      <c r="N543" s="700"/>
      <c r="O543" s="700"/>
      <c r="P543" s="700"/>
      <c r="Q543" s="700"/>
      <c r="R543" s="700"/>
      <c r="S543" s="700"/>
      <c r="T543" s="700"/>
      <c r="U543" s="700"/>
      <c r="V543" s="700"/>
      <c r="W543" s="700"/>
      <c r="X543" s="700"/>
      <c r="Y543" s="700"/>
      <c r="Z543" s="700"/>
      <c r="AA543" s="700"/>
    </row>
    <row r="544" spans="1:27" ht="12.75">
      <c r="A544" s="700"/>
      <c r="B544" s="700"/>
      <c r="C544" s="700"/>
      <c r="D544" s="700"/>
      <c r="E544" s="700"/>
      <c r="F544" s="700"/>
      <c r="G544" s="700"/>
      <c r="H544" s="700"/>
      <c r="I544" s="700"/>
      <c r="J544" s="700"/>
      <c r="K544" s="700"/>
      <c r="L544" s="700"/>
      <c r="M544" s="700"/>
      <c r="N544" s="700"/>
      <c r="O544" s="700"/>
      <c r="P544" s="700"/>
      <c r="Q544" s="700"/>
      <c r="R544" s="700"/>
      <c r="S544" s="700"/>
      <c r="T544" s="700"/>
      <c r="U544" s="700"/>
      <c r="V544" s="700"/>
      <c r="W544" s="700"/>
      <c r="X544" s="700"/>
      <c r="Y544" s="700"/>
      <c r="Z544" s="700"/>
      <c r="AA544" s="700"/>
    </row>
    <row r="545" spans="1:27" ht="12.75">
      <c r="A545" s="700"/>
      <c r="B545" s="700"/>
      <c r="C545" s="700"/>
      <c r="D545" s="700"/>
      <c r="E545" s="700"/>
      <c r="F545" s="700"/>
      <c r="G545" s="700"/>
      <c r="H545" s="700"/>
      <c r="I545" s="700"/>
      <c r="J545" s="700"/>
      <c r="K545" s="700"/>
      <c r="L545" s="700"/>
      <c r="M545" s="700"/>
      <c r="N545" s="700"/>
      <c r="O545" s="700"/>
      <c r="P545" s="700"/>
      <c r="Q545" s="700"/>
      <c r="R545" s="700"/>
      <c r="S545" s="700"/>
      <c r="T545" s="700"/>
      <c r="U545" s="700"/>
      <c r="V545" s="700"/>
      <c r="W545" s="700"/>
      <c r="X545" s="700"/>
      <c r="Y545" s="700"/>
      <c r="Z545" s="700"/>
      <c r="AA545" s="700"/>
    </row>
    <row r="546" spans="1:27" ht="12.75">
      <c r="A546" s="700"/>
      <c r="B546" s="700"/>
      <c r="C546" s="700"/>
      <c r="D546" s="700"/>
      <c r="E546" s="700"/>
      <c r="F546" s="700"/>
      <c r="G546" s="700"/>
      <c r="H546" s="700"/>
      <c r="I546" s="700"/>
      <c r="J546" s="700"/>
      <c r="K546" s="700"/>
      <c r="L546" s="700"/>
      <c r="M546" s="700"/>
      <c r="N546" s="700"/>
      <c r="O546" s="700"/>
      <c r="P546" s="700"/>
      <c r="Q546" s="700"/>
      <c r="R546" s="700"/>
      <c r="S546" s="700"/>
      <c r="T546" s="700"/>
      <c r="U546" s="700"/>
      <c r="V546" s="700"/>
      <c r="W546" s="700"/>
      <c r="X546" s="700"/>
      <c r="Y546" s="700"/>
      <c r="Z546" s="700"/>
      <c r="AA546" s="700"/>
    </row>
    <row r="547" spans="1:27" ht="12.75">
      <c r="A547" s="700"/>
      <c r="B547" s="700"/>
      <c r="C547" s="700"/>
      <c r="D547" s="700"/>
      <c r="E547" s="700"/>
      <c r="F547" s="700"/>
      <c r="G547" s="700"/>
      <c r="H547" s="700"/>
      <c r="I547" s="700"/>
      <c r="J547" s="700"/>
      <c r="K547" s="700"/>
      <c r="L547" s="700"/>
      <c r="M547" s="700"/>
      <c r="N547" s="700"/>
      <c r="O547" s="700"/>
      <c r="P547" s="700"/>
      <c r="Q547" s="700"/>
      <c r="R547" s="700"/>
      <c r="S547" s="700"/>
      <c r="T547" s="700"/>
      <c r="U547" s="700"/>
      <c r="V547" s="700"/>
      <c r="W547" s="700"/>
      <c r="X547" s="700"/>
      <c r="Y547" s="700"/>
      <c r="Z547" s="700"/>
      <c r="AA547" s="700"/>
    </row>
    <row r="548" spans="1:27" ht="12.75">
      <c r="A548" s="700"/>
      <c r="B548" s="700"/>
      <c r="C548" s="700"/>
      <c r="D548" s="700"/>
      <c r="E548" s="700"/>
      <c r="F548" s="700"/>
      <c r="G548" s="700"/>
      <c r="H548" s="700"/>
      <c r="I548" s="700"/>
      <c r="J548" s="700"/>
      <c r="K548" s="700"/>
      <c r="L548" s="700"/>
      <c r="M548" s="700"/>
      <c r="N548" s="700"/>
      <c r="O548" s="700"/>
      <c r="P548" s="700"/>
      <c r="Q548" s="700"/>
      <c r="R548" s="700"/>
      <c r="S548" s="700"/>
      <c r="T548" s="700"/>
      <c r="U548" s="700"/>
      <c r="V548" s="700"/>
      <c r="W548" s="700"/>
      <c r="X548" s="700"/>
      <c r="Y548" s="700"/>
      <c r="Z548" s="700"/>
      <c r="AA548" s="700"/>
    </row>
    <row r="549" spans="1:27" ht="12.75">
      <c r="A549" s="700"/>
      <c r="B549" s="700"/>
      <c r="C549" s="700"/>
      <c r="D549" s="700"/>
      <c r="E549" s="700"/>
      <c r="F549" s="700"/>
      <c r="G549" s="700"/>
      <c r="H549" s="700"/>
      <c r="I549" s="700"/>
      <c r="J549" s="700"/>
      <c r="K549" s="700"/>
      <c r="L549" s="700"/>
      <c r="M549" s="700"/>
      <c r="N549" s="700"/>
      <c r="O549" s="700"/>
      <c r="P549" s="700"/>
      <c r="Q549" s="700"/>
      <c r="R549" s="700"/>
      <c r="S549" s="700"/>
      <c r="T549" s="700"/>
      <c r="U549" s="700"/>
      <c r="V549" s="700"/>
      <c r="W549" s="700"/>
      <c r="X549" s="700"/>
      <c r="Y549" s="700"/>
      <c r="Z549" s="700"/>
      <c r="AA549" s="700"/>
    </row>
    <row r="550" spans="1:27" ht="12.75">
      <c r="A550" s="700"/>
      <c r="B550" s="700"/>
      <c r="C550" s="700"/>
      <c r="D550" s="700"/>
      <c r="E550" s="700"/>
      <c r="F550" s="700"/>
      <c r="G550" s="700"/>
      <c r="H550" s="700"/>
      <c r="I550" s="700"/>
      <c r="J550" s="700"/>
      <c r="K550" s="700"/>
      <c r="L550" s="700"/>
      <c r="M550" s="700"/>
      <c r="N550" s="700"/>
      <c r="O550" s="700"/>
      <c r="P550" s="700"/>
      <c r="Q550" s="700"/>
      <c r="R550" s="700"/>
      <c r="S550" s="700"/>
      <c r="T550" s="700"/>
      <c r="U550" s="700"/>
      <c r="V550" s="700"/>
      <c r="W550" s="700"/>
      <c r="X550" s="700"/>
      <c r="Y550" s="700"/>
      <c r="Z550" s="700"/>
      <c r="AA550" s="700"/>
    </row>
    <row r="551" spans="1:27" ht="12.75">
      <c r="A551" s="700"/>
      <c r="B551" s="700"/>
      <c r="C551" s="700"/>
      <c r="D551" s="700"/>
      <c r="E551" s="700"/>
      <c r="F551" s="700"/>
      <c r="G551" s="700"/>
      <c r="H551" s="700"/>
      <c r="I551" s="700"/>
      <c r="J551" s="700"/>
      <c r="K551" s="700"/>
      <c r="L551" s="700"/>
      <c r="M551" s="700"/>
      <c r="N551" s="700"/>
      <c r="O551" s="700"/>
      <c r="P551" s="700"/>
      <c r="Q551" s="700"/>
      <c r="R551" s="700"/>
      <c r="S551" s="700"/>
      <c r="T551" s="700"/>
      <c r="U551" s="700"/>
      <c r="V551" s="700"/>
      <c r="W551" s="700"/>
      <c r="X551" s="700"/>
      <c r="Y551" s="700"/>
      <c r="Z551" s="700"/>
      <c r="AA551" s="700"/>
    </row>
    <row r="552" spans="1:27" ht="12.75">
      <c r="A552" s="700"/>
      <c r="B552" s="700"/>
      <c r="C552" s="700"/>
      <c r="D552" s="700"/>
      <c r="E552" s="700"/>
      <c r="F552" s="700"/>
      <c r="G552" s="700"/>
      <c r="H552" s="700"/>
      <c r="I552" s="700"/>
      <c r="J552" s="700"/>
      <c r="K552" s="700"/>
      <c r="L552" s="700"/>
      <c r="M552" s="700"/>
      <c r="N552" s="700"/>
      <c r="O552" s="700"/>
      <c r="P552" s="700"/>
      <c r="Q552" s="700"/>
      <c r="R552" s="700"/>
      <c r="S552" s="700"/>
      <c r="T552" s="700"/>
      <c r="U552" s="700"/>
      <c r="V552" s="700"/>
      <c r="W552" s="700"/>
      <c r="X552" s="700"/>
      <c r="Y552" s="700"/>
      <c r="Z552" s="700"/>
      <c r="AA552" s="700"/>
    </row>
    <row r="553" spans="1:27" ht="12.75">
      <c r="A553" s="700"/>
      <c r="B553" s="700"/>
      <c r="C553" s="700"/>
      <c r="D553" s="700"/>
      <c r="E553" s="700"/>
      <c r="F553" s="700"/>
      <c r="G553" s="700"/>
      <c r="H553" s="700"/>
      <c r="I553" s="700"/>
      <c r="J553" s="700"/>
      <c r="K553" s="700"/>
      <c r="L553" s="700"/>
      <c r="M553" s="700"/>
      <c r="N553" s="700"/>
      <c r="O553" s="700"/>
      <c r="P553" s="700"/>
      <c r="Q553" s="700"/>
      <c r="R553" s="700"/>
      <c r="S553" s="700"/>
      <c r="T553" s="700"/>
      <c r="U553" s="700"/>
      <c r="V553" s="700"/>
      <c r="W553" s="700"/>
      <c r="X553" s="700"/>
      <c r="Y553" s="700"/>
      <c r="Z553" s="700"/>
      <c r="AA553" s="700"/>
    </row>
    <row r="554" spans="1:27" ht="12.75">
      <c r="A554" s="700"/>
      <c r="B554" s="700"/>
      <c r="C554" s="700"/>
      <c r="D554" s="700"/>
      <c r="E554" s="700"/>
      <c r="F554" s="700"/>
      <c r="G554" s="700"/>
      <c r="H554" s="700"/>
      <c r="I554" s="700"/>
      <c r="J554" s="700"/>
      <c r="K554" s="700"/>
      <c r="L554" s="700"/>
      <c r="M554" s="700"/>
      <c r="N554" s="700"/>
      <c r="O554" s="700"/>
      <c r="P554" s="700"/>
      <c r="Q554" s="700"/>
      <c r="R554" s="700"/>
      <c r="S554" s="700"/>
      <c r="T554" s="700"/>
      <c r="U554" s="700"/>
      <c r="V554" s="700"/>
      <c r="W554" s="700"/>
      <c r="X554" s="700"/>
      <c r="Y554" s="700"/>
      <c r="Z554" s="700"/>
      <c r="AA554" s="700"/>
    </row>
    <row r="555" spans="1:27" ht="12.75">
      <c r="A555" s="700"/>
      <c r="B555" s="700"/>
      <c r="C555" s="700"/>
      <c r="D555" s="700"/>
      <c r="E555" s="700"/>
      <c r="F555" s="700"/>
      <c r="G555" s="700"/>
      <c r="H555" s="700"/>
      <c r="I555" s="700"/>
      <c r="J555" s="700"/>
      <c r="K555" s="700"/>
      <c r="L555" s="700"/>
      <c r="M555" s="700"/>
      <c r="N555" s="700"/>
      <c r="O555" s="700"/>
      <c r="P555" s="700"/>
      <c r="Q555" s="700"/>
      <c r="R555" s="700"/>
      <c r="S555" s="700"/>
      <c r="T555" s="700"/>
      <c r="U555" s="700"/>
      <c r="V555" s="700"/>
      <c r="W555" s="700"/>
      <c r="X555" s="700"/>
      <c r="Y555" s="700"/>
      <c r="Z555" s="700"/>
      <c r="AA555" s="700"/>
    </row>
    <row r="556" spans="1:27" ht="12.75">
      <c r="A556" s="700"/>
      <c r="B556" s="700"/>
      <c r="C556" s="700"/>
      <c r="D556" s="700"/>
      <c r="E556" s="700"/>
      <c r="F556" s="700"/>
      <c r="G556" s="700"/>
      <c r="H556" s="700"/>
      <c r="I556" s="700"/>
      <c r="J556" s="700"/>
      <c r="K556" s="700"/>
      <c r="L556" s="700"/>
      <c r="M556" s="700"/>
      <c r="N556" s="700"/>
      <c r="O556" s="700"/>
      <c r="P556" s="700"/>
      <c r="Q556" s="700"/>
      <c r="R556" s="700"/>
      <c r="S556" s="700"/>
      <c r="T556" s="700"/>
      <c r="U556" s="700"/>
      <c r="V556" s="700"/>
      <c r="W556" s="700"/>
      <c r="X556" s="700"/>
      <c r="Y556" s="700"/>
      <c r="Z556" s="700"/>
      <c r="AA556" s="700"/>
    </row>
    <row r="557" spans="1:27" ht="12.75">
      <c r="A557" s="700"/>
      <c r="B557" s="700"/>
      <c r="C557" s="700"/>
      <c r="D557" s="700"/>
      <c r="E557" s="700"/>
      <c r="F557" s="700"/>
      <c r="G557" s="700"/>
      <c r="H557" s="700"/>
      <c r="I557" s="700"/>
      <c r="J557" s="700"/>
      <c r="K557" s="700"/>
      <c r="L557" s="700"/>
      <c r="M557" s="700"/>
      <c r="N557" s="700"/>
      <c r="O557" s="700"/>
      <c r="P557" s="700"/>
      <c r="Q557" s="700"/>
      <c r="R557" s="700"/>
      <c r="S557" s="700"/>
      <c r="T557" s="700"/>
      <c r="U557" s="700"/>
      <c r="V557" s="700"/>
      <c r="W557" s="700"/>
      <c r="X557" s="700"/>
      <c r="Y557" s="700"/>
      <c r="Z557" s="700"/>
      <c r="AA557" s="700"/>
    </row>
    <row r="558" spans="1:27" ht="12.75">
      <c r="A558" s="700"/>
      <c r="B558" s="700"/>
      <c r="C558" s="700"/>
      <c r="D558" s="700"/>
      <c r="E558" s="700"/>
      <c r="F558" s="700"/>
      <c r="G558" s="700"/>
      <c r="H558" s="700"/>
      <c r="I558" s="700"/>
      <c r="J558" s="700"/>
      <c r="K558" s="700"/>
      <c r="L558" s="700"/>
      <c r="M558" s="700"/>
      <c r="N558" s="700"/>
      <c r="O558" s="700"/>
      <c r="P558" s="700"/>
      <c r="Q558" s="700"/>
      <c r="R558" s="700"/>
      <c r="S558" s="700"/>
      <c r="T558" s="700"/>
      <c r="U558" s="700"/>
      <c r="V558" s="700"/>
      <c r="W558" s="700"/>
      <c r="X558" s="700"/>
      <c r="Y558" s="700"/>
      <c r="Z558" s="700"/>
      <c r="AA558" s="700"/>
    </row>
    <row r="559" spans="1:27" ht="12.75">
      <c r="A559" s="700"/>
      <c r="B559" s="700"/>
      <c r="C559" s="700"/>
      <c r="D559" s="700"/>
      <c r="E559" s="700"/>
      <c r="F559" s="700"/>
      <c r="G559" s="700"/>
      <c r="H559" s="700"/>
      <c r="I559" s="700"/>
      <c r="J559" s="700"/>
      <c r="K559" s="700"/>
      <c r="L559" s="700"/>
      <c r="M559" s="700"/>
      <c r="N559" s="700"/>
      <c r="O559" s="700"/>
      <c r="P559" s="700"/>
      <c r="Q559" s="700"/>
      <c r="R559" s="700"/>
      <c r="S559" s="700"/>
      <c r="T559" s="700"/>
      <c r="U559" s="700"/>
      <c r="V559" s="700"/>
      <c r="W559" s="700"/>
      <c r="X559" s="700"/>
      <c r="Y559" s="700"/>
      <c r="Z559" s="700"/>
      <c r="AA559" s="700"/>
    </row>
    <row r="560" spans="1:27" ht="12.75">
      <c r="A560" s="700"/>
      <c r="B560" s="700"/>
      <c r="C560" s="700"/>
      <c r="D560" s="700"/>
      <c r="E560" s="700"/>
      <c r="F560" s="700"/>
      <c r="G560" s="700"/>
      <c r="H560" s="700"/>
      <c r="I560" s="700"/>
      <c r="J560" s="700"/>
      <c r="K560" s="700"/>
      <c r="L560" s="700"/>
      <c r="M560" s="700"/>
      <c r="N560" s="700"/>
      <c r="O560" s="700"/>
      <c r="P560" s="700"/>
      <c r="Q560" s="700"/>
      <c r="R560" s="700"/>
      <c r="S560" s="700"/>
      <c r="T560" s="700"/>
      <c r="U560" s="700"/>
      <c r="V560" s="700"/>
      <c r="W560" s="700"/>
      <c r="X560" s="700"/>
      <c r="Y560" s="700"/>
      <c r="Z560" s="700"/>
      <c r="AA560" s="700"/>
    </row>
    <row r="561" spans="1:27" ht="12.75">
      <c r="A561" s="700"/>
      <c r="B561" s="700"/>
      <c r="C561" s="700"/>
      <c r="D561" s="700"/>
      <c r="E561" s="700"/>
      <c r="F561" s="700"/>
      <c r="G561" s="700"/>
      <c r="H561" s="700"/>
      <c r="I561" s="700"/>
      <c r="J561" s="700"/>
      <c r="K561" s="700"/>
      <c r="L561" s="700"/>
      <c r="M561" s="700"/>
      <c r="N561" s="700"/>
      <c r="O561" s="700"/>
      <c r="P561" s="700"/>
      <c r="Q561" s="700"/>
      <c r="R561" s="700"/>
      <c r="S561" s="700"/>
      <c r="T561" s="700"/>
      <c r="U561" s="700"/>
      <c r="V561" s="700"/>
      <c r="W561" s="700"/>
      <c r="X561" s="700"/>
      <c r="Y561" s="700"/>
      <c r="Z561" s="700"/>
      <c r="AA561" s="700"/>
    </row>
    <row r="562" spans="1:27" ht="12.75">
      <c r="A562" s="700"/>
      <c r="B562" s="700"/>
      <c r="C562" s="700"/>
      <c r="D562" s="700"/>
      <c r="E562" s="700"/>
      <c r="F562" s="700"/>
      <c r="G562" s="700"/>
      <c r="H562" s="700"/>
      <c r="I562" s="700"/>
      <c r="J562" s="700"/>
      <c r="K562" s="700"/>
      <c r="L562" s="700"/>
      <c r="M562" s="700"/>
      <c r="N562" s="700"/>
      <c r="O562" s="700"/>
      <c r="P562" s="700"/>
      <c r="Q562" s="700"/>
      <c r="R562" s="700"/>
      <c r="S562" s="700"/>
      <c r="T562" s="700"/>
      <c r="U562" s="700"/>
      <c r="V562" s="700"/>
      <c r="W562" s="700"/>
      <c r="X562" s="700"/>
      <c r="Y562" s="700"/>
      <c r="Z562" s="700"/>
      <c r="AA562" s="700"/>
    </row>
    <row r="563" spans="1:27" ht="12.75">
      <c r="A563" s="700"/>
      <c r="B563" s="700"/>
      <c r="C563" s="700"/>
      <c r="D563" s="700"/>
      <c r="E563" s="700"/>
      <c r="F563" s="700"/>
      <c r="G563" s="700"/>
      <c r="H563" s="700"/>
      <c r="I563" s="700"/>
      <c r="J563" s="700"/>
      <c r="K563" s="700"/>
      <c r="L563" s="700"/>
      <c r="M563" s="700"/>
      <c r="N563" s="700"/>
      <c r="O563" s="700"/>
      <c r="P563" s="700"/>
      <c r="Q563" s="700"/>
      <c r="R563" s="700"/>
      <c r="S563" s="700"/>
      <c r="T563" s="700"/>
      <c r="U563" s="700"/>
      <c r="V563" s="700"/>
      <c r="W563" s="700"/>
      <c r="X563" s="700"/>
      <c r="Y563" s="700"/>
      <c r="Z563" s="700"/>
      <c r="AA563" s="700"/>
    </row>
    <row r="564" spans="1:27" ht="12.75">
      <c r="A564" s="700"/>
      <c r="B564" s="700"/>
      <c r="C564" s="700"/>
      <c r="D564" s="700"/>
      <c r="E564" s="700"/>
      <c r="F564" s="700"/>
      <c r="G564" s="700"/>
      <c r="H564" s="700"/>
      <c r="I564" s="700"/>
      <c r="J564" s="700"/>
      <c r="K564" s="700"/>
      <c r="L564" s="700"/>
      <c r="M564" s="700"/>
      <c r="N564" s="700"/>
      <c r="O564" s="700"/>
      <c r="P564" s="700"/>
      <c r="Q564" s="700"/>
      <c r="R564" s="700"/>
      <c r="S564" s="700"/>
      <c r="T564" s="700"/>
      <c r="U564" s="700"/>
      <c r="V564" s="700"/>
      <c r="W564" s="700"/>
      <c r="X564" s="700"/>
      <c r="Y564" s="700"/>
      <c r="Z564" s="700"/>
      <c r="AA564" s="700"/>
    </row>
    <row r="565" spans="1:27" ht="12.75">
      <c r="A565" s="700"/>
      <c r="B565" s="700"/>
      <c r="C565" s="700"/>
      <c r="D565" s="700"/>
      <c r="E565" s="700"/>
      <c r="F565" s="700"/>
      <c r="G565" s="700"/>
      <c r="H565" s="700"/>
      <c r="I565" s="700"/>
      <c r="J565" s="700"/>
      <c r="K565" s="700"/>
      <c r="L565" s="700"/>
      <c r="M565" s="700"/>
      <c r="N565" s="700"/>
      <c r="O565" s="700"/>
      <c r="P565" s="700"/>
      <c r="Q565" s="700"/>
      <c r="R565" s="700"/>
      <c r="S565" s="700"/>
      <c r="T565" s="700"/>
      <c r="U565" s="700"/>
      <c r="V565" s="700"/>
      <c r="W565" s="700"/>
      <c r="X565" s="700"/>
      <c r="Y565" s="700"/>
      <c r="Z565" s="700"/>
      <c r="AA565" s="700"/>
    </row>
    <row r="566" spans="1:27" ht="12.75">
      <c r="A566" s="700"/>
      <c r="B566" s="700"/>
      <c r="C566" s="700"/>
      <c r="D566" s="700"/>
      <c r="E566" s="700"/>
      <c r="F566" s="700"/>
      <c r="G566" s="700"/>
      <c r="H566" s="700"/>
      <c r="I566" s="700"/>
      <c r="J566" s="700"/>
      <c r="K566" s="700"/>
      <c r="L566" s="700"/>
      <c r="M566" s="700"/>
      <c r="N566" s="700"/>
      <c r="O566" s="700"/>
      <c r="P566" s="700"/>
      <c r="Q566" s="700"/>
      <c r="R566" s="700"/>
      <c r="S566" s="700"/>
      <c r="T566" s="700"/>
      <c r="U566" s="700"/>
      <c r="V566" s="700"/>
      <c r="W566" s="700"/>
      <c r="X566" s="700"/>
      <c r="Y566" s="700"/>
      <c r="Z566" s="700"/>
      <c r="AA566" s="700"/>
    </row>
    <row r="567" spans="1:27" ht="12.75">
      <c r="A567" s="700"/>
      <c r="B567" s="700"/>
      <c r="C567" s="700"/>
      <c r="D567" s="700"/>
      <c r="E567" s="700"/>
      <c r="F567" s="700"/>
      <c r="G567" s="700"/>
      <c r="H567" s="700"/>
      <c r="I567" s="700"/>
      <c r="J567" s="700"/>
      <c r="K567" s="700"/>
      <c r="L567" s="700"/>
      <c r="M567" s="700"/>
      <c r="N567" s="700"/>
      <c r="O567" s="700"/>
      <c r="P567" s="700"/>
      <c r="Q567" s="700"/>
      <c r="R567" s="700"/>
      <c r="S567" s="700"/>
      <c r="T567" s="700"/>
      <c r="U567" s="700"/>
      <c r="V567" s="700"/>
      <c r="W567" s="700"/>
      <c r="X567" s="700"/>
      <c r="Y567" s="700"/>
      <c r="Z567" s="700"/>
      <c r="AA567" s="700"/>
    </row>
    <row r="568" spans="1:27" ht="12.75">
      <c r="A568" s="700"/>
      <c r="B568" s="700"/>
      <c r="C568" s="700"/>
      <c r="D568" s="700"/>
      <c r="E568" s="700"/>
      <c r="F568" s="700"/>
      <c r="G568" s="700"/>
      <c r="H568" s="700"/>
      <c r="I568" s="700"/>
      <c r="J568" s="700"/>
      <c r="K568" s="700"/>
      <c r="L568" s="700"/>
      <c r="M568" s="700"/>
      <c r="N568" s="700"/>
      <c r="O568" s="700"/>
      <c r="P568" s="700"/>
      <c r="Q568" s="700"/>
      <c r="R568" s="700"/>
      <c r="S568" s="700"/>
      <c r="T568" s="700"/>
      <c r="U568" s="700"/>
      <c r="V568" s="700"/>
      <c r="W568" s="700"/>
      <c r="X568" s="700"/>
      <c r="Y568" s="700"/>
      <c r="Z568" s="700"/>
      <c r="AA568" s="700"/>
    </row>
    <row r="569" spans="1:27" ht="12.75">
      <c r="A569" s="700"/>
      <c r="B569" s="700"/>
      <c r="C569" s="700"/>
      <c r="D569" s="700"/>
      <c r="E569" s="700"/>
      <c r="F569" s="700"/>
      <c r="G569" s="700"/>
      <c r="H569" s="700"/>
      <c r="I569" s="700"/>
      <c r="J569" s="700"/>
      <c r="K569" s="700"/>
      <c r="L569" s="700"/>
      <c r="M569" s="700"/>
      <c r="N569" s="700"/>
      <c r="O569" s="700"/>
      <c r="P569" s="700"/>
      <c r="Q569" s="700"/>
      <c r="R569" s="700"/>
      <c r="S569" s="700"/>
      <c r="T569" s="700"/>
      <c r="U569" s="700"/>
      <c r="V569" s="700"/>
      <c r="W569" s="700"/>
      <c r="X569" s="700"/>
      <c r="Y569" s="700"/>
      <c r="Z569" s="700"/>
      <c r="AA569" s="700"/>
    </row>
    <row r="570" spans="1:27" ht="12.75">
      <c r="A570" s="700"/>
      <c r="B570" s="700"/>
      <c r="C570" s="700"/>
      <c r="D570" s="700"/>
      <c r="E570" s="700"/>
      <c r="F570" s="700"/>
      <c r="G570" s="700"/>
      <c r="H570" s="700"/>
      <c r="I570" s="700"/>
      <c r="J570" s="700"/>
      <c r="K570" s="700"/>
      <c r="L570" s="700"/>
      <c r="M570" s="700"/>
      <c r="N570" s="700"/>
      <c r="O570" s="700"/>
      <c r="P570" s="700"/>
      <c r="Q570" s="700"/>
      <c r="R570" s="700"/>
      <c r="S570" s="700"/>
      <c r="T570" s="700"/>
      <c r="U570" s="700"/>
      <c r="V570" s="700"/>
      <c r="W570" s="700"/>
      <c r="X570" s="700"/>
      <c r="Y570" s="700"/>
      <c r="Z570" s="700"/>
      <c r="AA570" s="700"/>
    </row>
    <row r="571" spans="1:27" ht="12.75">
      <c r="A571" s="700"/>
      <c r="B571" s="700"/>
      <c r="C571" s="700"/>
      <c r="D571" s="700"/>
      <c r="E571" s="700"/>
      <c r="F571" s="700"/>
      <c r="G571" s="700"/>
      <c r="H571" s="700"/>
      <c r="I571" s="700"/>
      <c r="J571" s="700"/>
      <c r="K571" s="700"/>
      <c r="L571" s="700"/>
      <c r="M571" s="700"/>
      <c r="N571" s="700"/>
      <c r="O571" s="700"/>
      <c r="P571" s="700"/>
      <c r="Q571" s="700"/>
      <c r="R571" s="700"/>
      <c r="S571" s="700"/>
      <c r="T571" s="700"/>
      <c r="U571" s="700"/>
      <c r="V571" s="700"/>
      <c r="W571" s="700"/>
      <c r="X571" s="700"/>
      <c r="Y571" s="700"/>
      <c r="Z571" s="700"/>
      <c r="AA571" s="700"/>
    </row>
    <row r="572" spans="1:27" ht="12.75">
      <c r="A572" s="700"/>
      <c r="B572" s="700"/>
      <c r="C572" s="700"/>
      <c r="D572" s="700"/>
      <c r="E572" s="700"/>
      <c r="F572" s="700"/>
      <c r="G572" s="700"/>
      <c r="H572" s="700"/>
      <c r="I572" s="700"/>
      <c r="J572" s="700"/>
      <c r="K572" s="700"/>
      <c r="L572" s="700"/>
      <c r="M572" s="700"/>
      <c r="N572" s="700"/>
      <c r="O572" s="700"/>
      <c r="P572" s="700"/>
      <c r="Q572" s="700"/>
      <c r="R572" s="700"/>
      <c r="S572" s="700"/>
      <c r="T572" s="700"/>
      <c r="U572" s="700"/>
      <c r="V572" s="700"/>
      <c r="W572" s="700"/>
      <c r="X572" s="700"/>
      <c r="Y572" s="700"/>
      <c r="Z572" s="700"/>
      <c r="AA572" s="700"/>
    </row>
    <row r="573" spans="1:27" ht="12.75">
      <c r="A573" s="700"/>
      <c r="B573" s="700"/>
      <c r="C573" s="700"/>
      <c r="D573" s="700"/>
      <c r="E573" s="700"/>
      <c r="F573" s="700"/>
      <c r="G573" s="700"/>
      <c r="H573" s="700"/>
      <c r="I573" s="700"/>
      <c r="J573" s="700"/>
      <c r="K573" s="700"/>
      <c r="L573" s="700"/>
      <c r="M573" s="700"/>
      <c r="N573" s="700"/>
      <c r="O573" s="700"/>
      <c r="P573" s="700"/>
      <c r="Q573" s="700"/>
      <c r="R573" s="700"/>
      <c r="S573" s="700"/>
      <c r="T573" s="700"/>
      <c r="U573" s="700"/>
      <c r="V573" s="700"/>
      <c r="W573" s="700"/>
      <c r="X573" s="700"/>
      <c r="Y573" s="700"/>
      <c r="Z573" s="700"/>
      <c r="AA573" s="700"/>
    </row>
    <row r="574" spans="1:27" ht="12.75">
      <c r="A574" s="700"/>
      <c r="B574" s="700"/>
      <c r="C574" s="700"/>
      <c r="D574" s="700"/>
      <c r="E574" s="700"/>
      <c r="F574" s="700"/>
      <c r="G574" s="700"/>
      <c r="H574" s="700"/>
      <c r="I574" s="700"/>
      <c r="J574" s="700"/>
      <c r="K574" s="700"/>
      <c r="L574" s="700"/>
      <c r="M574" s="700"/>
      <c r="N574" s="700"/>
      <c r="O574" s="700"/>
      <c r="P574" s="700"/>
      <c r="Q574" s="700"/>
      <c r="R574" s="700"/>
      <c r="S574" s="700"/>
      <c r="T574" s="700"/>
      <c r="U574" s="700"/>
      <c r="V574" s="700"/>
      <c r="W574" s="700"/>
      <c r="X574" s="700"/>
      <c r="Y574" s="700"/>
      <c r="Z574" s="700"/>
      <c r="AA574" s="700"/>
    </row>
    <row r="575" spans="1:27" ht="12.75">
      <c r="A575" s="700"/>
      <c r="B575" s="700"/>
      <c r="C575" s="700"/>
      <c r="D575" s="700"/>
      <c r="E575" s="700"/>
      <c r="F575" s="700"/>
      <c r="G575" s="700"/>
      <c r="H575" s="700"/>
      <c r="I575" s="700"/>
      <c r="J575" s="700"/>
      <c r="K575" s="700"/>
      <c r="L575" s="700"/>
      <c r="M575" s="700"/>
      <c r="N575" s="700"/>
      <c r="O575" s="700"/>
      <c r="P575" s="700"/>
      <c r="Q575" s="700"/>
      <c r="R575" s="700"/>
      <c r="S575" s="700"/>
      <c r="T575" s="700"/>
      <c r="U575" s="700"/>
      <c r="V575" s="700"/>
      <c r="W575" s="700"/>
      <c r="X575" s="700"/>
      <c r="Y575" s="700"/>
      <c r="Z575" s="700"/>
      <c r="AA575" s="700"/>
    </row>
    <row r="576" spans="1:27" ht="12.75">
      <c r="A576" s="700"/>
      <c r="B576" s="700"/>
      <c r="C576" s="700"/>
      <c r="D576" s="700"/>
      <c r="E576" s="700"/>
      <c r="F576" s="700"/>
      <c r="G576" s="700"/>
      <c r="H576" s="700"/>
      <c r="I576" s="700"/>
      <c r="J576" s="700"/>
      <c r="K576" s="700"/>
      <c r="L576" s="700"/>
      <c r="M576" s="700"/>
      <c r="N576" s="700"/>
      <c r="O576" s="700"/>
      <c r="P576" s="700"/>
      <c r="Q576" s="700"/>
      <c r="R576" s="700"/>
      <c r="S576" s="700"/>
      <c r="T576" s="700"/>
      <c r="U576" s="700"/>
      <c r="V576" s="700"/>
      <c r="W576" s="700"/>
      <c r="X576" s="700"/>
      <c r="Y576" s="700"/>
      <c r="Z576" s="700"/>
      <c r="AA576" s="700"/>
    </row>
    <row r="577" spans="1:27" ht="12.75">
      <c r="A577" s="700"/>
      <c r="B577" s="700"/>
      <c r="C577" s="700"/>
      <c r="D577" s="700"/>
      <c r="E577" s="700"/>
      <c r="F577" s="700"/>
      <c r="G577" s="700"/>
      <c r="H577" s="700"/>
      <c r="I577" s="700"/>
      <c r="J577" s="700"/>
      <c r="K577" s="700"/>
      <c r="L577" s="700"/>
      <c r="M577" s="700"/>
      <c r="N577" s="700"/>
      <c r="O577" s="700"/>
      <c r="P577" s="700"/>
      <c r="Q577" s="700"/>
      <c r="R577" s="700"/>
      <c r="S577" s="700"/>
      <c r="T577" s="700"/>
      <c r="U577" s="700"/>
      <c r="V577" s="700"/>
      <c r="W577" s="700"/>
      <c r="X577" s="700"/>
      <c r="Y577" s="700"/>
      <c r="Z577" s="700"/>
      <c r="AA577" s="700"/>
    </row>
    <row r="578" spans="1:27" ht="12.75">
      <c r="A578" s="700"/>
      <c r="B578" s="700"/>
      <c r="C578" s="700"/>
      <c r="D578" s="700"/>
      <c r="E578" s="700"/>
      <c r="F578" s="700"/>
      <c r="G578" s="700"/>
      <c r="H578" s="700"/>
      <c r="I578" s="700"/>
      <c r="J578" s="700"/>
      <c r="K578" s="700"/>
      <c r="L578" s="700"/>
      <c r="M578" s="700"/>
      <c r="N578" s="700"/>
      <c r="O578" s="700"/>
      <c r="P578" s="700"/>
      <c r="Q578" s="700"/>
      <c r="R578" s="700"/>
      <c r="S578" s="700"/>
      <c r="T578" s="700"/>
      <c r="U578" s="700"/>
      <c r="V578" s="700"/>
      <c r="W578" s="700"/>
      <c r="X578" s="700"/>
      <c r="Y578" s="700"/>
      <c r="Z578" s="700"/>
      <c r="AA578" s="700"/>
    </row>
    <row r="579" spans="1:27" ht="12.75">
      <c r="A579" s="700"/>
      <c r="B579" s="700"/>
      <c r="C579" s="700"/>
      <c r="D579" s="700"/>
      <c r="E579" s="700"/>
      <c r="F579" s="700"/>
      <c r="G579" s="700"/>
      <c r="H579" s="700"/>
      <c r="I579" s="700"/>
      <c r="J579" s="700"/>
      <c r="K579" s="700"/>
      <c r="L579" s="700"/>
      <c r="M579" s="700"/>
      <c r="N579" s="700"/>
      <c r="O579" s="700"/>
      <c r="P579" s="700"/>
      <c r="Q579" s="700"/>
      <c r="R579" s="700"/>
      <c r="S579" s="700"/>
      <c r="T579" s="700"/>
      <c r="U579" s="700"/>
      <c r="V579" s="700"/>
      <c r="W579" s="700"/>
      <c r="X579" s="700"/>
      <c r="Y579" s="700"/>
      <c r="Z579" s="700"/>
      <c r="AA579" s="700"/>
    </row>
    <row r="580" spans="1:27" ht="12.75">
      <c r="A580" s="700"/>
      <c r="B580" s="700"/>
      <c r="C580" s="700"/>
      <c r="D580" s="700"/>
      <c r="E580" s="700"/>
      <c r="F580" s="700"/>
      <c r="G580" s="700"/>
      <c r="H580" s="700"/>
      <c r="I580" s="700"/>
      <c r="J580" s="700"/>
      <c r="K580" s="700"/>
      <c r="L580" s="700"/>
      <c r="M580" s="700"/>
      <c r="N580" s="700"/>
      <c r="O580" s="700"/>
      <c r="P580" s="700"/>
      <c r="Q580" s="700"/>
      <c r="R580" s="700"/>
      <c r="S580" s="700"/>
      <c r="T580" s="700"/>
      <c r="U580" s="700"/>
      <c r="V580" s="700"/>
      <c r="W580" s="700"/>
      <c r="X580" s="700"/>
      <c r="Y580" s="700"/>
      <c r="Z580" s="700"/>
      <c r="AA580" s="700"/>
    </row>
    <row r="581" spans="1:27" ht="12.75">
      <c r="A581" s="700"/>
      <c r="B581" s="700"/>
      <c r="C581" s="700"/>
      <c r="D581" s="700"/>
      <c r="E581" s="700"/>
      <c r="F581" s="700"/>
      <c r="G581" s="700"/>
      <c r="H581" s="700"/>
      <c r="I581" s="700"/>
      <c r="J581" s="700"/>
      <c r="K581" s="700"/>
      <c r="L581" s="700"/>
      <c r="M581" s="700"/>
      <c r="N581" s="700"/>
      <c r="O581" s="700"/>
      <c r="P581" s="700"/>
      <c r="Q581" s="700"/>
      <c r="R581" s="700"/>
      <c r="S581" s="700"/>
      <c r="T581" s="700"/>
      <c r="U581" s="700"/>
      <c r="V581" s="700"/>
      <c r="W581" s="700"/>
      <c r="X581" s="700"/>
      <c r="Y581" s="700"/>
      <c r="Z581" s="700"/>
      <c r="AA581" s="700"/>
    </row>
    <row r="582" spans="1:27" ht="12.75">
      <c r="A582" s="700"/>
      <c r="B582" s="700"/>
      <c r="C582" s="700"/>
      <c r="D582" s="700"/>
      <c r="E582" s="700"/>
      <c r="F582" s="700"/>
      <c r="G582" s="700"/>
      <c r="H582" s="700"/>
      <c r="I582" s="700"/>
      <c r="J582" s="700"/>
      <c r="K582" s="700"/>
      <c r="L582" s="700"/>
      <c r="M582" s="700"/>
      <c r="N582" s="700"/>
      <c r="O582" s="700"/>
      <c r="P582" s="700"/>
      <c r="Q582" s="700"/>
      <c r="R582" s="700"/>
      <c r="S582" s="700"/>
      <c r="T582" s="700"/>
      <c r="U582" s="700"/>
      <c r="V582" s="700"/>
      <c r="W582" s="700"/>
      <c r="X582" s="700"/>
      <c r="Y582" s="700"/>
      <c r="Z582" s="700"/>
      <c r="AA582" s="700"/>
    </row>
    <row r="583" spans="1:27" ht="12.75">
      <c r="A583" s="700"/>
      <c r="B583" s="700"/>
      <c r="C583" s="700"/>
      <c r="D583" s="700"/>
      <c r="E583" s="700"/>
      <c r="F583" s="700"/>
      <c r="G583" s="700"/>
      <c r="H583" s="700"/>
      <c r="I583" s="700"/>
      <c r="J583" s="700"/>
      <c r="K583" s="700"/>
      <c r="L583" s="700"/>
      <c r="M583" s="700"/>
      <c r="N583" s="700"/>
      <c r="O583" s="700"/>
      <c r="P583" s="700"/>
      <c r="Q583" s="700"/>
      <c r="R583" s="700"/>
      <c r="S583" s="700"/>
      <c r="T583" s="700"/>
      <c r="U583" s="700"/>
      <c r="V583" s="700"/>
      <c r="W583" s="700"/>
      <c r="X583" s="700"/>
      <c r="Y583" s="700"/>
      <c r="Z583" s="700"/>
      <c r="AA583" s="700"/>
    </row>
    <row r="584" spans="1:27" ht="12.75">
      <c r="A584" s="700"/>
      <c r="B584" s="700"/>
      <c r="C584" s="700"/>
      <c r="D584" s="700"/>
      <c r="E584" s="700"/>
      <c r="F584" s="700"/>
      <c r="G584" s="700"/>
      <c r="H584" s="700"/>
      <c r="I584" s="700"/>
      <c r="J584" s="700"/>
      <c r="K584" s="700"/>
      <c r="L584" s="700"/>
      <c r="M584" s="700"/>
      <c r="N584" s="700"/>
      <c r="O584" s="700"/>
      <c r="P584" s="700"/>
      <c r="Q584" s="700"/>
      <c r="R584" s="700"/>
      <c r="S584" s="700"/>
      <c r="T584" s="700"/>
      <c r="U584" s="700"/>
      <c r="V584" s="700"/>
      <c r="W584" s="700"/>
      <c r="X584" s="700"/>
      <c r="Y584" s="700"/>
      <c r="Z584" s="700"/>
      <c r="AA584" s="700"/>
    </row>
    <row r="585" spans="1:27" ht="12.75">
      <c r="A585" s="700"/>
      <c r="B585" s="700"/>
      <c r="C585" s="700"/>
      <c r="D585" s="700"/>
      <c r="E585" s="700"/>
      <c r="F585" s="700"/>
      <c r="G585" s="700"/>
      <c r="H585" s="700"/>
      <c r="I585" s="700"/>
      <c r="J585" s="700"/>
      <c r="K585" s="700"/>
      <c r="L585" s="700"/>
      <c r="M585" s="700"/>
      <c r="N585" s="700"/>
      <c r="O585" s="700"/>
      <c r="P585" s="700"/>
      <c r="Q585" s="700"/>
      <c r="R585" s="700"/>
      <c r="S585" s="700"/>
      <c r="T585" s="700"/>
      <c r="U585" s="700"/>
      <c r="V585" s="700"/>
      <c r="W585" s="700"/>
      <c r="X585" s="700"/>
      <c r="Y585" s="700"/>
      <c r="Z585" s="700"/>
      <c r="AA585" s="700"/>
    </row>
    <row r="586" spans="1:27" ht="12.75">
      <c r="A586" s="700"/>
      <c r="B586" s="700"/>
      <c r="C586" s="700"/>
      <c r="D586" s="700"/>
      <c r="E586" s="700"/>
      <c r="F586" s="700"/>
      <c r="G586" s="700"/>
      <c r="H586" s="700"/>
      <c r="I586" s="700"/>
      <c r="J586" s="700"/>
      <c r="K586" s="700"/>
      <c r="L586" s="700"/>
      <c r="M586" s="700"/>
      <c r="N586" s="700"/>
      <c r="O586" s="700"/>
      <c r="P586" s="700"/>
      <c r="Q586" s="700"/>
      <c r="R586" s="700"/>
      <c r="S586" s="700"/>
      <c r="T586" s="700"/>
      <c r="U586" s="700"/>
      <c r="V586" s="700"/>
      <c r="W586" s="700"/>
      <c r="X586" s="700"/>
      <c r="Y586" s="700"/>
      <c r="Z586" s="700"/>
      <c r="AA586" s="700"/>
    </row>
    <row r="587" spans="1:27" ht="12.75">
      <c r="A587" s="700"/>
      <c r="B587" s="700"/>
      <c r="C587" s="700"/>
      <c r="D587" s="700"/>
      <c r="E587" s="700"/>
      <c r="F587" s="700"/>
      <c r="G587" s="700"/>
      <c r="H587" s="700"/>
      <c r="I587" s="700"/>
      <c r="J587" s="700"/>
      <c r="K587" s="700"/>
      <c r="L587" s="700"/>
      <c r="M587" s="700"/>
      <c r="N587" s="700"/>
      <c r="O587" s="700"/>
      <c r="P587" s="700"/>
      <c r="Q587" s="700"/>
      <c r="R587" s="700"/>
      <c r="S587" s="700"/>
      <c r="T587" s="700"/>
      <c r="U587" s="700"/>
      <c r="V587" s="700"/>
      <c r="W587" s="700"/>
      <c r="X587" s="700"/>
      <c r="Y587" s="700"/>
      <c r="Z587" s="700"/>
      <c r="AA587" s="700"/>
    </row>
    <row r="588" spans="1:27" ht="12.75">
      <c r="A588" s="700"/>
      <c r="B588" s="700"/>
      <c r="C588" s="700"/>
      <c r="D588" s="700"/>
      <c r="E588" s="700"/>
      <c r="F588" s="700"/>
      <c r="G588" s="700"/>
      <c r="H588" s="700"/>
      <c r="I588" s="700"/>
      <c r="J588" s="700"/>
      <c r="K588" s="700"/>
      <c r="L588" s="700"/>
      <c r="M588" s="700"/>
      <c r="N588" s="700"/>
      <c r="O588" s="700"/>
      <c r="P588" s="700"/>
      <c r="Q588" s="700"/>
      <c r="R588" s="700"/>
      <c r="S588" s="700"/>
      <c r="T588" s="700"/>
      <c r="U588" s="700"/>
      <c r="V588" s="700"/>
      <c r="W588" s="700"/>
      <c r="X588" s="700"/>
      <c r="Y588" s="700"/>
      <c r="Z588" s="700"/>
      <c r="AA588" s="700"/>
    </row>
    <row r="589" spans="1:27" ht="12.75">
      <c r="A589" s="700"/>
      <c r="B589" s="700"/>
      <c r="C589" s="700"/>
      <c r="D589" s="700"/>
      <c r="E589" s="700"/>
      <c r="F589" s="700"/>
      <c r="G589" s="700"/>
      <c r="H589" s="700"/>
      <c r="I589" s="700"/>
      <c r="J589" s="700"/>
      <c r="K589" s="700"/>
      <c r="L589" s="700"/>
      <c r="M589" s="700"/>
      <c r="N589" s="700"/>
      <c r="O589" s="700"/>
      <c r="P589" s="700"/>
      <c r="Q589" s="700"/>
      <c r="R589" s="700"/>
      <c r="S589" s="700"/>
      <c r="T589" s="700"/>
      <c r="U589" s="700"/>
      <c r="V589" s="700"/>
      <c r="W589" s="700"/>
      <c r="X589" s="700"/>
      <c r="Y589" s="700"/>
      <c r="Z589" s="700"/>
      <c r="AA589" s="700"/>
    </row>
    <row r="590" spans="1:27" ht="12.75">
      <c r="A590" s="700"/>
      <c r="B590" s="700"/>
      <c r="C590" s="700"/>
      <c r="D590" s="700"/>
      <c r="E590" s="700"/>
      <c r="F590" s="700"/>
      <c r="G590" s="700"/>
      <c r="H590" s="700"/>
      <c r="I590" s="700"/>
      <c r="J590" s="700"/>
      <c r="K590" s="700"/>
      <c r="L590" s="700"/>
      <c r="M590" s="700"/>
      <c r="N590" s="700"/>
      <c r="O590" s="700"/>
      <c r="P590" s="700"/>
      <c r="Q590" s="700"/>
      <c r="R590" s="700"/>
      <c r="S590" s="700"/>
      <c r="T590" s="700"/>
      <c r="U590" s="700"/>
      <c r="V590" s="700"/>
      <c r="W590" s="700"/>
      <c r="X590" s="700"/>
      <c r="Y590" s="700"/>
      <c r="Z590" s="700"/>
      <c r="AA590" s="700"/>
    </row>
    <row r="591" spans="1:27" ht="12.75">
      <c r="A591" s="700"/>
      <c r="B591" s="700"/>
      <c r="C591" s="700"/>
      <c r="D591" s="700"/>
      <c r="E591" s="700"/>
      <c r="F591" s="700"/>
      <c r="G591" s="700"/>
      <c r="H591" s="700"/>
      <c r="I591" s="700"/>
      <c r="J591" s="700"/>
      <c r="K591" s="700"/>
      <c r="L591" s="700"/>
      <c r="M591" s="700"/>
      <c r="N591" s="700"/>
      <c r="O591" s="700"/>
      <c r="P591" s="700"/>
      <c r="Q591" s="700"/>
      <c r="R591" s="700"/>
      <c r="S591" s="700"/>
      <c r="T591" s="700"/>
      <c r="U591" s="700"/>
      <c r="V591" s="700"/>
      <c r="W591" s="700"/>
      <c r="X591" s="700"/>
      <c r="Y591" s="700"/>
      <c r="Z591" s="700"/>
      <c r="AA591" s="700"/>
    </row>
    <row r="592" spans="1:27" ht="12.75">
      <c r="A592" s="700"/>
      <c r="B592" s="700"/>
      <c r="C592" s="700"/>
      <c r="D592" s="700"/>
      <c r="E592" s="700"/>
      <c r="F592" s="700"/>
      <c r="G592" s="700"/>
      <c r="H592" s="700"/>
      <c r="I592" s="700"/>
      <c r="J592" s="700"/>
      <c r="K592" s="700"/>
      <c r="L592" s="700"/>
      <c r="M592" s="700"/>
      <c r="N592" s="700"/>
      <c r="O592" s="700"/>
      <c r="P592" s="700"/>
      <c r="Q592" s="700"/>
      <c r="R592" s="700"/>
      <c r="S592" s="700"/>
      <c r="T592" s="700"/>
      <c r="U592" s="700"/>
      <c r="V592" s="700"/>
      <c r="W592" s="700"/>
      <c r="X592" s="700"/>
      <c r="Y592" s="700"/>
      <c r="Z592" s="700"/>
      <c r="AA592" s="700"/>
    </row>
    <row r="593" spans="1:27" ht="12.75">
      <c r="A593" s="700"/>
      <c r="B593" s="700"/>
      <c r="C593" s="700"/>
      <c r="D593" s="700"/>
      <c r="E593" s="700"/>
      <c r="F593" s="700"/>
      <c r="G593" s="700"/>
      <c r="H593" s="700"/>
      <c r="I593" s="700"/>
      <c r="J593" s="700"/>
      <c r="K593" s="700"/>
      <c r="L593" s="700"/>
      <c r="M593" s="700"/>
      <c r="N593" s="700"/>
      <c r="O593" s="700"/>
      <c r="P593" s="700"/>
      <c r="Q593" s="700"/>
      <c r="R593" s="700"/>
      <c r="S593" s="700"/>
      <c r="T593" s="700"/>
      <c r="U593" s="700"/>
      <c r="V593" s="700"/>
      <c r="W593" s="700"/>
      <c r="X593" s="700"/>
      <c r="Y593" s="700"/>
      <c r="Z593" s="700"/>
      <c r="AA593" s="700"/>
    </row>
    <row r="594" spans="1:27" ht="12.75">
      <c r="A594" s="700"/>
      <c r="B594" s="700"/>
      <c r="C594" s="700"/>
      <c r="D594" s="700"/>
      <c r="E594" s="700"/>
      <c r="F594" s="700"/>
      <c r="G594" s="700"/>
      <c r="H594" s="700"/>
      <c r="I594" s="700"/>
      <c r="J594" s="700"/>
      <c r="K594" s="700"/>
      <c r="L594" s="700"/>
      <c r="M594" s="700"/>
      <c r="N594" s="700"/>
      <c r="O594" s="700"/>
      <c r="P594" s="700"/>
      <c r="Q594" s="700"/>
      <c r="R594" s="700"/>
      <c r="S594" s="700"/>
      <c r="T594" s="700"/>
      <c r="U594" s="700"/>
      <c r="V594" s="700"/>
      <c r="W594" s="700"/>
      <c r="X594" s="700"/>
      <c r="Y594" s="700"/>
      <c r="Z594" s="700"/>
      <c r="AA594" s="700"/>
    </row>
    <row r="595" spans="1:27" ht="12.75">
      <c r="A595" s="700"/>
      <c r="B595" s="700"/>
      <c r="C595" s="700"/>
      <c r="D595" s="700"/>
      <c r="E595" s="700"/>
      <c r="F595" s="700"/>
      <c r="G595" s="700"/>
      <c r="H595" s="700"/>
      <c r="I595" s="700"/>
      <c r="J595" s="700"/>
      <c r="K595" s="700"/>
      <c r="L595" s="700"/>
      <c r="M595" s="700"/>
      <c r="N595" s="700"/>
      <c r="O595" s="700"/>
      <c r="P595" s="700"/>
      <c r="Q595" s="700"/>
      <c r="R595" s="700"/>
      <c r="S595" s="700"/>
      <c r="T595" s="700"/>
      <c r="U595" s="700"/>
      <c r="V595" s="700"/>
      <c r="W595" s="700"/>
      <c r="X595" s="700"/>
      <c r="Y595" s="700"/>
      <c r="Z595" s="700"/>
      <c r="AA595" s="700"/>
    </row>
    <row r="596" spans="1:27" ht="12.75">
      <c r="A596" s="700"/>
      <c r="B596" s="700"/>
      <c r="C596" s="700"/>
      <c r="D596" s="700"/>
      <c r="E596" s="700"/>
      <c r="F596" s="700"/>
      <c r="G596" s="700"/>
      <c r="H596" s="700"/>
      <c r="I596" s="700"/>
      <c r="J596" s="700"/>
      <c r="K596" s="700"/>
      <c r="L596" s="700"/>
      <c r="M596" s="700"/>
      <c r="N596" s="700"/>
      <c r="O596" s="700"/>
      <c r="P596" s="700"/>
      <c r="Q596" s="700"/>
      <c r="R596" s="700"/>
      <c r="S596" s="700"/>
      <c r="T596" s="700"/>
      <c r="U596" s="700"/>
      <c r="V596" s="700"/>
      <c r="W596" s="700"/>
      <c r="X596" s="700"/>
      <c r="Y596" s="700"/>
      <c r="Z596" s="700"/>
      <c r="AA596" s="700"/>
    </row>
    <row r="597" spans="1:27" ht="12.75">
      <c r="A597" s="700"/>
      <c r="B597" s="700"/>
      <c r="C597" s="700"/>
      <c r="D597" s="700"/>
      <c r="E597" s="700"/>
      <c r="F597" s="700"/>
      <c r="G597" s="700"/>
      <c r="H597" s="700"/>
      <c r="I597" s="700"/>
      <c r="J597" s="700"/>
      <c r="K597" s="700"/>
      <c r="L597" s="700"/>
      <c r="M597" s="700"/>
      <c r="N597" s="700"/>
      <c r="O597" s="700"/>
      <c r="P597" s="700"/>
      <c r="Q597" s="700"/>
      <c r="R597" s="700"/>
      <c r="S597" s="700"/>
      <c r="T597" s="700"/>
      <c r="U597" s="700"/>
      <c r="V597" s="700"/>
      <c r="W597" s="700"/>
      <c r="X597" s="700"/>
      <c r="Y597" s="700"/>
      <c r="Z597" s="700"/>
      <c r="AA597" s="700"/>
    </row>
    <row r="598" spans="1:27" ht="12.75">
      <c r="A598" s="700"/>
      <c r="B598" s="700"/>
      <c r="C598" s="700"/>
      <c r="D598" s="700"/>
      <c r="E598" s="700"/>
      <c r="F598" s="700"/>
      <c r="G598" s="700"/>
      <c r="H598" s="700"/>
      <c r="I598" s="700"/>
      <c r="J598" s="700"/>
      <c r="K598" s="700"/>
      <c r="L598" s="700"/>
      <c r="M598" s="700"/>
      <c r="N598" s="700"/>
      <c r="O598" s="700"/>
      <c r="P598" s="700"/>
      <c r="Q598" s="700"/>
      <c r="R598" s="700"/>
      <c r="S598" s="700"/>
      <c r="T598" s="700"/>
      <c r="U598" s="700"/>
      <c r="V598" s="700"/>
      <c r="W598" s="700"/>
      <c r="X598" s="700"/>
      <c r="Y598" s="700"/>
      <c r="Z598" s="700"/>
      <c r="AA598" s="700"/>
    </row>
    <row r="599" spans="1:27" ht="12.75">
      <c r="A599" s="700"/>
      <c r="B599" s="700"/>
      <c r="C599" s="700"/>
      <c r="D599" s="700"/>
      <c r="E599" s="700"/>
      <c r="F599" s="700"/>
      <c r="G599" s="700"/>
      <c r="H599" s="700"/>
      <c r="I599" s="700"/>
      <c r="J599" s="700"/>
      <c r="K599" s="700"/>
      <c r="L599" s="700"/>
      <c r="M599" s="700"/>
      <c r="N599" s="700"/>
      <c r="O599" s="700"/>
      <c r="P599" s="700"/>
      <c r="Q599" s="700"/>
      <c r="R599" s="700"/>
      <c r="S599" s="700"/>
      <c r="T599" s="700"/>
      <c r="U599" s="700"/>
      <c r="V599" s="700"/>
      <c r="W599" s="700"/>
      <c r="X599" s="700"/>
      <c r="Y599" s="700"/>
      <c r="Z599" s="700"/>
      <c r="AA599" s="700"/>
    </row>
    <row r="600" spans="1:27" ht="12.75">
      <c r="A600" s="700"/>
      <c r="B600" s="700"/>
      <c r="C600" s="700"/>
      <c r="D600" s="700"/>
      <c r="E600" s="700"/>
      <c r="F600" s="700"/>
      <c r="G600" s="700"/>
      <c r="H600" s="700"/>
      <c r="I600" s="700"/>
      <c r="J600" s="700"/>
      <c r="K600" s="700"/>
      <c r="L600" s="700"/>
      <c r="M600" s="700"/>
      <c r="N600" s="700"/>
      <c r="O600" s="700"/>
      <c r="P600" s="700"/>
      <c r="Q600" s="700"/>
      <c r="R600" s="700"/>
      <c r="S600" s="700"/>
      <c r="T600" s="700"/>
      <c r="U600" s="700"/>
      <c r="V600" s="700"/>
      <c r="W600" s="700"/>
      <c r="X600" s="700"/>
      <c r="Y600" s="700"/>
      <c r="Z600" s="700"/>
      <c r="AA600" s="700"/>
    </row>
    <row r="601" spans="1:27" ht="12.75">
      <c r="A601" s="700"/>
      <c r="B601" s="700"/>
      <c r="C601" s="700"/>
      <c r="D601" s="700"/>
      <c r="E601" s="700"/>
      <c r="F601" s="700"/>
      <c r="G601" s="700"/>
      <c r="H601" s="700"/>
      <c r="I601" s="700"/>
      <c r="J601" s="700"/>
      <c r="K601" s="700"/>
      <c r="L601" s="700"/>
      <c r="M601" s="700"/>
      <c r="N601" s="700"/>
      <c r="O601" s="700"/>
      <c r="P601" s="700"/>
      <c r="Q601" s="700"/>
      <c r="R601" s="700"/>
      <c r="S601" s="700"/>
      <c r="T601" s="700"/>
      <c r="U601" s="700"/>
      <c r="V601" s="700"/>
      <c r="W601" s="700"/>
      <c r="X601" s="700"/>
      <c r="Y601" s="700"/>
      <c r="Z601" s="700"/>
      <c r="AA601" s="700"/>
    </row>
    <row r="602" spans="1:27" ht="12.75">
      <c r="A602" s="700"/>
      <c r="B602" s="700"/>
      <c r="C602" s="700"/>
      <c r="D602" s="700"/>
      <c r="E602" s="700"/>
      <c r="F602" s="700"/>
      <c r="G602" s="700"/>
      <c r="H602" s="700"/>
      <c r="I602" s="700"/>
      <c r="J602" s="700"/>
      <c r="K602" s="700"/>
      <c r="L602" s="700"/>
      <c r="M602" s="700"/>
      <c r="N602" s="700"/>
      <c r="O602" s="700"/>
      <c r="P602" s="700"/>
      <c r="Q602" s="700"/>
      <c r="R602" s="700"/>
      <c r="S602" s="700"/>
      <c r="T602" s="700"/>
      <c r="U602" s="700"/>
      <c r="V602" s="700"/>
      <c r="W602" s="700"/>
      <c r="X602" s="700"/>
      <c r="Y602" s="700"/>
      <c r="Z602" s="700"/>
      <c r="AA602" s="700"/>
    </row>
    <row r="603" spans="1:27" ht="12.75">
      <c r="A603" s="700"/>
      <c r="B603" s="700"/>
      <c r="C603" s="700"/>
      <c r="D603" s="700"/>
      <c r="E603" s="700"/>
      <c r="F603" s="700"/>
      <c r="G603" s="700"/>
      <c r="H603" s="700"/>
      <c r="I603" s="700"/>
      <c r="J603" s="700"/>
      <c r="K603" s="700"/>
      <c r="L603" s="700"/>
      <c r="M603" s="700"/>
      <c r="N603" s="700"/>
      <c r="O603" s="700"/>
      <c r="P603" s="700"/>
      <c r="Q603" s="700"/>
      <c r="R603" s="700"/>
      <c r="S603" s="700"/>
      <c r="T603" s="700"/>
      <c r="U603" s="700"/>
      <c r="V603" s="700"/>
      <c r="W603" s="700"/>
      <c r="X603" s="700"/>
      <c r="Y603" s="700"/>
      <c r="Z603" s="700"/>
      <c r="AA603" s="700"/>
    </row>
    <row r="604" spans="1:27" ht="12.75">
      <c r="A604" s="700"/>
      <c r="B604" s="700"/>
      <c r="C604" s="700"/>
      <c r="D604" s="700"/>
      <c r="E604" s="700"/>
      <c r="F604" s="700"/>
      <c r="G604" s="700"/>
      <c r="H604" s="700"/>
      <c r="I604" s="700"/>
      <c r="J604" s="700"/>
      <c r="K604" s="700"/>
      <c r="L604" s="700"/>
      <c r="M604" s="700"/>
      <c r="N604" s="700"/>
      <c r="O604" s="700"/>
      <c r="P604" s="700"/>
      <c r="Q604" s="700"/>
      <c r="R604" s="700"/>
      <c r="S604" s="700"/>
      <c r="T604" s="700"/>
      <c r="U604" s="700"/>
      <c r="V604" s="700"/>
      <c r="W604" s="700"/>
      <c r="X604" s="700"/>
      <c r="Y604" s="700"/>
      <c r="Z604" s="700"/>
      <c r="AA604" s="700"/>
    </row>
    <row r="605" spans="1:27" ht="12.75">
      <c r="A605" s="700"/>
      <c r="B605" s="700"/>
      <c r="C605" s="700"/>
      <c r="D605" s="700"/>
      <c r="E605" s="700"/>
      <c r="F605" s="700"/>
      <c r="G605" s="700"/>
      <c r="H605" s="700"/>
      <c r="I605" s="700"/>
      <c r="J605" s="700"/>
      <c r="K605" s="700"/>
      <c r="L605" s="700"/>
      <c r="M605" s="700"/>
      <c r="N605" s="700"/>
      <c r="O605" s="700"/>
      <c r="P605" s="700"/>
      <c r="Q605" s="700"/>
      <c r="R605" s="700"/>
      <c r="S605" s="700"/>
      <c r="T605" s="700"/>
      <c r="U605" s="700"/>
      <c r="V605" s="700"/>
      <c r="W605" s="700"/>
      <c r="X605" s="700"/>
      <c r="Y605" s="700"/>
      <c r="Z605" s="700"/>
      <c r="AA605" s="700"/>
    </row>
    <row r="606" spans="1:27" ht="12.75">
      <c r="A606" s="700"/>
      <c r="B606" s="700"/>
      <c r="C606" s="700"/>
      <c r="D606" s="700"/>
      <c r="E606" s="700"/>
      <c r="F606" s="700"/>
      <c r="G606" s="700"/>
      <c r="H606" s="700"/>
      <c r="I606" s="700"/>
      <c r="J606" s="700"/>
      <c r="K606" s="700"/>
      <c r="L606" s="700"/>
      <c r="M606" s="700"/>
      <c r="N606" s="700"/>
      <c r="O606" s="700"/>
      <c r="P606" s="700"/>
      <c r="Q606" s="700"/>
      <c r="R606" s="700"/>
      <c r="S606" s="700"/>
      <c r="T606" s="700"/>
      <c r="U606" s="700"/>
      <c r="V606" s="700"/>
      <c r="W606" s="700"/>
      <c r="X606" s="700"/>
      <c r="Y606" s="700"/>
      <c r="Z606" s="700"/>
      <c r="AA606" s="700"/>
    </row>
    <row r="607" spans="1:27" ht="12.75">
      <c r="A607" s="700"/>
      <c r="B607" s="700"/>
      <c r="C607" s="700"/>
      <c r="D607" s="700"/>
      <c r="E607" s="700"/>
      <c r="F607" s="700"/>
      <c r="G607" s="700"/>
      <c r="H607" s="700"/>
      <c r="I607" s="700"/>
      <c r="J607" s="700"/>
      <c r="K607" s="700"/>
      <c r="L607" s="700"/>
      <c r="M607" s="700"/>
      <c r="N607" s="700"/>
      <c r="O607" s="700"/>
      <c r="P607" s="700"/>
      <c r="Q607" s="700"/>
      <c r="R607" s="700"/>
      <c r="S607" s="700"/>
      <c r="T607" s="700"/>
      <c r="U607" s="700"/>
      <c r="V607" s="700"/>
      <c r="W607" s="700"/>
      <c r="X607" s="700"/>
      <c r="Y607" s="700"/>
      <c r="Z607" s="700"/>
      <c r="AA607" s="700"/>
    </row>
    <row r="608" spans="1:27" ht="12.75">
      <c r="A608" s="700"/>
      <c r="B608" s="700"/>
      <c r="C608" s="700"/>
      <c r="D608" s="700"/>
      <c r="E608" s="700"/>
      <c r="F608" s="700"/>
      <c r="G608" s="700"/>
      <c r="H608" s="700"/>
      <c r="I608" s="700"/>
      <c r="J608" s="700"/>
      <c r="K608" s="700"/>
      <c r="L608" s="700"/>
      <c r="M608" s="700"/>
      <c r="N608" s="700"/>
      <c r="O608" s="700"/>
      <c r="P608" s="700"/>
      <c r="Q608" s="700"/>
      <c r="R608" s="700"/>
      <c r="S608" s="700"/>
      <c r="T608" s="700"/>
      <c r="U608" s="700"/>
      <c r="V608" s="700"/>
      <c r="W608" s="700"/>
      <c r="X608" s="700"/>
      <c r="Y608" s="700"/>
      <c r="Z608" s="700"/>
      <c r="AA608" s="700"/>
    </row>
    <row r="609" spans="1:27" ht="12.75">
      <c r="A609" s="700"/>
      <c r="B609" s="700"/>
      <c r="C609" s="700"/>
      <c r="D609" s="700"/>
      <c r="E609" s="700"/>
      <c r="F609" s="700"/>
      <c r="G609" s="700"/>
      <c r="H609" s="700"/>
      <c r="I609" s="700"/>
      <c r="J609" s="700"/>
      <c r="K609" s="700"/>
      <c r="L609" s="700"/>
      <c r="M609" s="700"/>
      <c r="N609" s="700"/>
      <c r="O609" s="700"/>
      <c r="P609" s="700"/>
      <c r="Q609" s="700"/>
      <c r="R609" s="700"/>
      <c r="S609" s="700"/>
      <c r="T609" s="700"/>
      <c r="U609" s="700"/>
      <c r="V609" s="700"/>
      <c r="W609" s="700"/>
      <c r="X609" s="700"/>
      <c r="Y609" s="700"/>
      <c r="Z609" s="700"/>
      <c r="AA609" s="700"/>
    </row>
    <row r="610" spans="1:27" ht="12.75">
      <c r="A610" s="700"/>
      <c r="B610" s="700"/>
      <c r="C610" s="700"/>
      <c r="D610" s="700"/>
      <c r="E610" s="700"/>
      <c r="F610" s="700"/>
      <c r="G610" s="700"/>
      <c r="H610" s="700"/>
      <c r="I610" s="700"/>
      <c r="J610" s="700"/>
      <c r="K610" s="700"/>
      <c r="L610" s="700"/>
      <c r="M610" s="700"/>
      <c r="N610" s="700"/>
      <c r="O610" s="700"/>
      <c r="P610" s="700"/>
      <c r="Q610" s="700"/>
      <c r="R610" s="700"/>
      <c r="S610" s="700"/>
      <c r="T610" s="700"/>
      <c r="U610" s="700"/>
      <c r="V610" s="700"/>
      <c r="W610" s="700"/>
      <c r="X610" s="700"/>
      <c r="Y610" s="700"/>
      <c r="Z610" s="700"/>
      <c r="AA610" s="700"/>
    </row>
    <row r="611" spans="1:27" ht="12.75">
      <c r="A611" s="700"/>
      <c r="B611" s="700"/>
      <c r="C611" s="700"/>
      <c r="D611" s="700"/>
      <c r="E611" s="700"/>
      <c r="F611" s="700"/>
      <c r="G611" s="700"/>
      <c r="H611" s="700"/>
      <c r="I611" s="700"/>
      <c r="J611" s="700"/>
      <c r="K611" s="700"/>
      <c r="L611" s="700"/>
      <c r="M611" s="700"/>
      <c r="N611" s="700"/>
      <c r="O611" s="700"/>
      <c r="P611" s="700"/>
      <c r="Q611" s="700"/>
      <c r="R611" s="700"/>
      <c r="S611" s="700"/>
      <c r="T611" s="700"/>
      <c r="U611" s="700"/>
      <c r="V611" s="700"/>
      <c r="W611" s="700"/>
      <c r="X611" s="700"/>
      <c r="Y611" s="700"/>
      <c r="Z611" s="700"/>
      <c r="AA611" s="700"/>
    </row>
    <row r="612" spans="1:27" ht="12.75">
      <c r="A612" s="700"/>
      <c r="B612" s="700"/>
      <c r="C612" s="700"/>
      <c r="D612" s="700"/>
      <c r="E612" s="700"/>
      <c r="F612" s="700"/>
      <c r="G612" s="700"/>
      <c r="H612" s="700"/>
      <c r="I612" s="700"/>
      <c r="J612" s="700"/>
      <c r="K612" s="700"/>
      <c r="L612" s="700"/>
      <c r="M612" s="700"/>
      <c r="N612" s="700"/>
      <c r="O612" s="700"/>
      <c r="P612" s="700"/>
      <c r="Q612" s="700"/>
      <c r="R612" s="700"/>
      <c r="S612" s="700"/>
      <c r="T612" s="700"/>
      <c r="U612" s="700"/>
      <c r="V612" s="700"/>
      <c r="W612" s="700"/>
      <c r="X612" s="700"/>
      <c r="Y612" s="700"/>
      <c r="Z612" s="700"/>
      <c r="AA612" s="700"/>
    </row>
    <row r="613" spans="1:27" ht="12.75">
      <c r="A613" s="700"/>
      <c r="B613" s="700"/>
      <c r="C613" s="700"/>
      <c r="D613" s="700"/>
      <c r="E613" s="700"/>
      <c r="F613" s="700"/>
      <c r="G613" s="700"/>
      <c r="H613" s="700"/>
      <c r="I613" s="700"/>
      <c r="J613" s="700"/>
      <c r="K613" s="700"/>
      <c r="L613" s="700"/>
      <c r="M613" s="700"/>
      <c r="N613" s="700"/>
      <c r="O613" s="700"/>
      <c r="P613" s="700"/>
      <c r="Q613" s="700"/>
      <c r="R613" s="700"/>
      <c r="S613" s="700"/>
      <c r="T613" s="700"/>
      <c r="U613" s="700"/>
      <c r="V613" s="700"/>
      <c r="W613" s="700"/>
      <c r="X613" s="700"/>
      <c r="Y613" s="700"/>
      <c r="Z613" s="700"/>
      <c r="AA613" s="700"/>
    </row>
    <row r="614" spans="1:27" ht="12.75">
      <c r="A614" s="700"/>
      <c r="B614" s="700"/>
      <c r="C614" s="700"/>
      <c r="D614" s="700"/>
      <c r="E614" s="700"/>
      <c r="F614" s="700"/>
      <c r="G614" s="700"/>
      <c r="H614" s="700"/>
      <c r="I614" s="700"/>
      <c r="J614" s="700"/>
      <c r="K614" s="700"/>
      <c r="L614" s="700"/>
      <c r="M614" s="700"/>
      <c r="N614" s="700"/>
      <c r="O614" s="700"/>
      <c r="P614" s="700"/>
      <c r="Q614" s="700"/>
      <c r="R614" s="700"/>
      <c r="S614" s="700"/>
      <c r="T614" s="700"/>
      <c r="U614" s="700"/>
      <c r="V614" s="700"/>
      <c r="W614" s="700"/>
      <c r="X614" s="700"/>
      <c r="Y614" s="700"/>
      <c r="Z614" s="700"/>
      <c r="AA614" s="700"/>
    </row>
    <row r="615" spans="1:27" ht="12.75">
      <c r="A615" s="700"/>
      <c r="B615" s="700"/>
      <c r="C615" s="700"/>
      <c r="D615" s="700"/>
      <c r="E615" s="700"/>
      <c r="F615" s="700"/>
      <c r="G615" s="700"/>
      <c r="H615" s="700"/>
      <c r="I615" s="700"/>
      <c r="J615" s="700"/>
      <c r="K615" s="700"/>
      <c r="L615" s="700"/>
      <c r="M615" s="700"/>
      <c r="N615" s="700"/>
      <c r="O615" s="700"/>
      <c r="P615" s="700"/>
      <c r="Q615" s="700"/>
      <c r="R615" s="700"/>
      <c r="S615" s="700"/>
      <c r="T615" s="700"/>
      <c r="U615" s="700"/>
      <c r="V615" s="700"/>
      <c r="W615" s="700"/>
      <c r="X615" s="700"/>
      <c r="Y615" s="700"/>
      <c r="Z615" s="700"/>
      <c r="AA615" s="700"/>
    </row>
    <row r="616" spans="1:27" ht="12.75">
      <c r="A616" s="700"/>
      <c r="B616" s="700"/>
      <c r="C616" s="700"/>
      <c r="D616" s="700"/>
      <c r="E616" s="700"/>
      <c r="F616" s="700"/>
      <c r="G616" s="700"/>
      <c r="H616" s="700"/>
      <c r="I616" s="700"/>
      <c r="J616" s="700"/>
      <c r="K616" s="700"/>
      <c r="L616" s="700"/>
      <c r="M616" s="700"/>
      <c r="N616" s="700"/>
      <c r="O616" s="700"/>
      <c r="P616" s="700"/>
      <c r="Q616" s="700"/>
      <c r="R616" s="700"/>
      <c r="S616" s="700"/>
      <c r="T616" s="700"/>
      <c r="U616" s="700"/>
      <c r="V616" s="700"/>
      <c r="W616" s="700"/>
      <c r="X616" s="700"/>
      <c r="Y616" s="700"/>
      <c r="Z616" s="700"/>
      <c r="AA616" s="700"/>
    </row>
    <row r="617" spans="1:27" ht="12.75">
      <c r="A617" s="700"/>
      <c r="B617" s="700"/>
      <c r="C617" s="700"/>
      <c r="D617" s="700"/>
      <c r="E617" s="700"/>
      <c r="F617" s="700"/>
      <c r="G617" s="700"/>
      <c r="H617" s="700"/>
      <c r="I617" s="700"/>
      <c r="J617" s="700"/>
      <c r="K617" s="700"/>
      <c r="L617" s="700"/>
      <c r="M617" s="700"/>
      <c r="N617" s="700"/>
      <c r="O617" s="700"/>
      <c r="P617" s="700"/>
      <c r="Q617" s="700"/>
      <c r="R617" s="700"/>
      <c r="S617" s="700"/>
      <c r="T617" s="700"/>
      <c r="U617" s="700"/>
      <c r="V617" s="700"/>
      <c r="W617" s="700"/>
      <c r="X617" s="700"/>
      <c r="Y617" s="700"/>
      <c r="Z617" s="700"/>
      <c r="AA617" s="700"/>
    </row>
    <row r="618" spans="1:27" ht="12.75">
      <c r="A618" s="700"/>
      <c r="B618" s="700"/>
      <c r="C618" s="700"/>
      <c r="D618" s="700"/>
      <c r="E618" s="700"/>
      <c r="F618" s="700"/>
      <c r="G618" s="700"/>
      <c r="H618" s="700"/>
      <c r="I618" s="700"/>
      <c r="J618" s="700"/>
      <c r="K618" s="700"/>
      <c r="L618" s="700"/>
      <c r="M618" s="700"/>
      <c r="N618" s="700"/>
      <c r="O618" s="700"/>
      <c r="P618" s="700"/>
      <c r="Q618" s="700"/>
      <c r="R618" s="700"/>
      <c r="S618" s="700"/>
      <c r="T618" s="700"/>
      <c r="U618" s="700"/>
      <c r="V618" s="700"/>
      <c r="W618" s="700"/>
      <c r="X618" s="700"/>
      <c r="Y618" s="700"/>
      <c r="Z618" s="700"/>
      <c r="AA618" s="700"/>
    </row>
    <row r="619" spans="1:27" ht="12.75">
      <c r="A619" s="700"/>
      <c r="B619" s="700"/>
      <c r="C619" s="700"/>
      <c r="D619" s="700"/>
      <c r="E619" s="700"/>
      <c r="F619" s="700"/>
      <c r="G619" s="700"/>
      <c r="H619" s="700"/>
      <c r="I619" s="700"/>
      <c r="J619" s="700"/>
      <c r="K619" s="700"/>
      <c r="L619" s="700"/>
      <c r="M619" s="700"/>
      <c r="N619" s="700"/>
      <c r="O619" s="700"/>
      <c r="P619" s="700"/>
      <c r="Q619" s="700"/>
      <c r="R619" s="700"/>
      <c r="S619" s="700"/>
      <c r="T619" s="700"/>
      <c r="U619" s="700"/>
      <c r="V619" s="700"/>
      <c r="W619" s="700"/>
      <c r="X619" s="700"/>
      <c r="Y619" s="700"/>
      <c r="Z619" s="700"/>
      <c r="AA619" s="700"/>
    </row>
    <row r="620" spans="1:27" ht="12.75">
      <c r="A620" s="700"/>
      <c r="B620" s="700"/>
      <c r="C620" s="700"/>
      <c r="D620" s="700"/>
      <c r="E620" s="700"/>
      <c r="F620" s="700"/>
      <c r="G620" s="700"/>
      <c r="H620" s="700"/>
      <c r="I620" s="700"/>
      <c r="J620" s="700"/>
      <c r="K620" s="700"/>
      <c r="L620" s="700"/>
      <c r="M620" s="700"/>
      <c r="N620" s="700"/>
      <c r="O620" s="700"/>
      <c r="P620" s="700"/>
      <c r="Q620" s="700"/>
      <c r="R620" s="700"/>
      <c r="S620" s="700"/>
      <c r="T620" s="700"/>
      <c r="U620" s="700"/>
      <c r="V620" s="700"/>
      <c r="W620" s="700"/>
      <c r="X620" s="700"/>
      <c r="Y620" s="700"/>
      <c r="Z620" s="700"/>
      <c r="AA620" s="700"/>
    </row>
    <row r="621" spans="1:27" ht="12.75">
      <c r="A621" s="700"/>
      <c r="B621" s="700"/>
      <c r="C621" s="700"/>
      <c r="D621" s="700"/>
      <c r="E621" s="700"/>
      <c r="F621" s="700"/>
      <c r="G621" s="700"/>
      <c r="H621" s="700"/>
      <c r="I621" s="700"/>
      <c r="J621" s="700"/>
      <c r="K621" s="700"/>
      <c r="L621" s="700"/>
      <c r="M621" s="700"/>
      <c r="N621" s="700"/>
      <c r="O621" s="700"/>
      <c r="P621" s="700"/>
      <c r="Q621" s="700"/>
      <c r="R621" s="700"/>
      <c r="S621" s="700"/>
      <c r="T621" s="700"/>
      <c r="U621" s="700"/>
      <c r="V621" s="700"/>
      <c r="W621" s="700"/>
      <c r="X621" s="700"/>
      <c r="Y621" s="700"/>
      <c r="Z621" s="700"/>
      <c r="AA621" s="700"/>
    </row>
    <row r="622" spans="1:27" ht="12.75">
      <c r="A622" s="700"/>
      <c r="B622" s="700"/>
      <c r="C622" s="700"/>
      <c r="D622" s="700"/>
      <c r="E622" s="700"/>
      <c r="F622" s="700"/>
      <c r="G622" s="700"/>
      <c r="H622" s="700"/>
      <c r="I622" s="700"/>
      <c r="J622" s="700"/>
      <c r="K622" s="700"/>
      <c r="L622" s="700"/>
      <c r="M622" s="700"/>
      <c r="N622" s="700"/>
      <c r="O622" s="700"/>
      <c r="P622" s="700"/>
      <c r="Q622" s="700"/>
      <c r="R622" s="700"/>
      <c r="S622" s="700"/>
      <c r="T622" s="700"/>
      <c r="U622" s="700"/>
      <c r="V622" s="700"/>
      <c r="W622" s="700"/>
      <c r="X622" s="700"/>
      <c r="Y622" s="700"/>
      <c r="Z622" s="700"/>
      <c r="AA622" s="700"/>
    </row>
    <row r="623" spans="1:27" ht="12.75">
      <c r="A623" s="700"/>
      <c r="B623" s="700"/>
      <c r="C623" s="700"/>
      <c r="D623" s="700"/>
      <c r="E623" s="700"/>
      <c r="F623" s="700"/>
      <c r="G623" s="700"/>
      <c r="H623" s="700"/>
      <c r="I623" s="700"/>
      <c r="J623" s="700"/>
      <c r="K623" s="700"/>
      <c r="L623" s="700"/>
      <c r="M623" s="700"/>
      <c r="N623" s="700"/>
      <c r="O623" s="700"/>
      <c r="P623" s="700"/>
      <c r="Q623" s="700"/>
      <c r="R623" s="700"/>
      <c r="S623" s="700"/>
      <c r="T623" s="700"/>
      <c r="U623" s="700"/>
      <c r="V623" s="700"/>
      <c r="W623" s="700"/>
      <c r="X623" s="700"/>
      <c r="Y623" s="700"/>
      <c r="Z623" s="700"/>
      <c r="AA623" s="700"/>
    </row>
    <row r="624" spans="1:27" ht="12.75">
      <c r="A624" s="700"/>
      <c r="B624" s="700"/>
      <c r="C624" s="700"/>
      <c r="D624" s="700"/>
      <c r="E624" s="700"/>
      <c r="F624" s="700"/>
      <c r="G624" s="700"/>
      <c r="H624" s="700"/>
      <c r="I624" s="700"/>
      <c r="J624" s="700"/>
      <c r="K624" s="700"/>
      <c r="L624" s="700"/>
      <c r="M624" s="700"/>
      <c r="N624" s="700"/>
      <c r="O624" s="700"/>
      <c r="P624" s="700"/>
      <c r="Q624" s="700"/>
      <c r="R624" s="700"/>
      <c r="S624" s="700"/>
      <c r="T624" s="700"/>
      <c r="U624" s="700"/>
      <c r="V624" s="700"/>
      <c r="W624" s="700"/>
      <c r="X624" s="700"/>
      <c r="Y624" s="700"/>
      <c r="Z624" s="700"/>
      <c r="AA624" s="700"/>
    </row>
    <row r="625" spans="1:27" ht="12.75">
      <c r="A625" s="700"/>
      <c r="B625" s="700"/>
      <c r="C625" s="700"/>
      <c r="D625" s="700"/>
      <c r="E625" s="700"/>
      <c r="F625" s="700"/>
      <c r="G625" s="700"/>
      <c r="H625" s="700"/>
      <c r="I625" s="700"/>
      <c r="J625" s="700"/>
      <c r="K625" s="700"/>
      <c r="L625" s="700"/>
      <c r="M625" s="700"/>
      <c r="N625" s="700"/>
      <c r="O625" s="700"/>
      <c r="P625" s="700"/>
      <c r="Q625" s="700"/>
      <c r="R625" s="700"/>
      <c r="S625" s="700"/>
      <c r="T625" s="700"/>
      <c r="U625" s="700"/>
      <c r="V625" s="700"/>
      <c r="W625" s="700"/>
      <c r="X625" s="700"/>
      <c r="Y625" s="700"/>
      <c r="Z625" s="700"/>
      <c r="AA625" s="700"/>
    </row>
    <row r="626" spans="1:27" ht="12.75">
      <c r="A626" s="700"/>
      <c r="B626" s="700"/>
      <c r="C626" s="700"/>
      <c r="D626" s="700"/>
      <c r="E626" s="700"/>
      <c r="F626" s="700"/>
      <c r="G626" s="700"/>
      <c r="H626" s="700"/>
      <c r="I626" s="700"/>
      <c r="J626" s="700"/>
      <c r="K626" s="700"/>
      <c r="L626" s="700"/>
      <c r="M626" s="700"/>
      <c r="N626" s="700"/>
      <c r="O626" s="700"/>
      <c r="P626" s="700"/>
      <c r="Q626" s="700"/>
      <c r="R626" s="700"/>
      <c r="S626" s="700"/>
      <c r="T626" s="700"/>
      <c r="U626" s="700"/>
      <c r="V626" s="700"/>
      <c r="W626" s="700"/>
      <c r="X626" s="700"/>
      <c r="Y626" s="700"/>
      <c r="Z626" s="700"/>
      <c r="AA626" s="700"/>
    </row>
    <row r="627" spans="1:27" ht="12.75">
      <c r="A627" s="700"/>
      <c r="B627" s="700"/>
      <c r="C627" s="700"/>
      <c r="D627" s="700"/>
      <c r="E627" s="700"/>
      <c r="F627" s="700"/>
      <c r="G627" s="700"/>
      <c r="H627" s="700"/>
      <c r="I627" s="700"/>
      <c r="J627" s="700"/>
      <c r="K627" s="700"/>
      <c r="L627" s="700"/>
      <c r="M627" s="700"/>
      <c r="N627" s="700"/>
      <c r="O627" s="700"/>
      <c r="P627" s="700"/>
      <c r="Q627" s="700"/>
      <c r="R627" s="700"/>
      <c r="S627" s="700"/>
      <c r="T627" s="700"/>
      <c r="U627" s="700"/>
      <c r="V627" s="700"/>
      <c r="W627" s="700"/>
      <c r="X627" s="700"/>
      <c r="Y627" s="700"/>
      <c r="Z627" s="700"/>
      <c r="AA627" s="700"/>
    </row>
    <row r="628" spans="1:27" ht="12.75">
      <c r="A628" s="700"/>
      <c r="B628" s="700"/>
      <c r="C628" s="700"/>
      <c r="D628" s="700"/>
      <c r="E628" s="700"/>
      <c r="F628" s="700"/>
      <c r="G628" s="700"/>
      <c r="H628" s="700"/>
      <c r="I628" s="700"/>
      <c r="J628" s="700"/>
      <c r="K628" s="700"/>
      <c r="L628" s="700"/>
      <c r="M628" s="700"/>
      <c r="N628" s="700"/>
      <c r="O628" s="700"/>
      <c r="P628" s="700"/>
      <c r="Q628" s="700"/>
      <c r="R628" s="700"/>
      <c r="S628" s="700"/>
      <c r="T628" s="700"/>
      <c r="U628" s="700"/>
      <c r="V628" s="700"/>
      <c r="W628" s="700"/>
      <c r="X628" s="700"/>
      <c r="Y628" s="700"/>
      <c r="Z628" s="700"/>
      <c r="AA628" s="700"/>
    </row>
    <row r="629" spans="1:27" ht="12.75">
      <c r="A629" s="700"/>
      <c r="B629" s="700"/>
      <c r="C629" s="700"/>
      <c r="D629" s="700"/>
      <c r="E629" s="700"/>
      <c r="F629" s="700"/>
      <c r="G629" s="700"/>
      <c r="H629" s="700"/>
      <c r="I629" s="700"/>
      <c r="J629" s="700"/>
      <c r="K629" s="700"/>
      <c r="L629" s="700"/>
      <c r="M629" s="700"/>
      <c r="N629" s="700"/>
      <c r="O629" s="700"/>
      <c r="P629" s="700"/>
      <c r="Q629" s="700"/>
      <c r="R629" s="700"/>
      <c r="S629" s="700"/>
      <c r="T629" s="700"/>
      <c r="U629" s="700"/>
      <c r="V629" s="700"/>
      <c r="W629" s="700"/>
      <c r="X629" s="700"/>
      <c r="Y629" s="700"/>
      <c r="Z629" s="700"/>
      <c r="AA629" s="700"/>
    </row>
    <row r="630" spans="1:27" ht="12.75">
      <c r="A630" s="700"/>
      <c r="B630" s="700"/>
      <c r="C630" s="700"/>
      <c r="D630" s="700"/>
      <c r="E630" s="700"/>
      <c r="F630" s="700"/>
      <c r="G630" s="700"/>
      <c r="H630" s="700"/>
      <c r="I630" s="700"/>
      <c r="J630" s="700"/>
      <c r="K630" s="700"/>
      <c r="L630" s="700"/>
      <c r="M630" s="700"/>
      <c r="N630" s="700"/>
      <c r="O630" s="700"/>
      <c r="P630" s="700"/>
      <c r="Q630" s="700"/>
      <c r="R630" s="700"/>
      <c r="S630" s="700"/>
      <c r="T630" s="700"/>
      <c r="U630" s="700"/>
      <c r="V630" s="700"/>
      <c r="W630" s="700"/>
      <c r="X630" s="700"/>
      <c r="Y630" s="700"/>
      <c r="Z630" s="700"/>
      <c r="AA630" s="700"/>
    </row>
    <row r="631" spans="1:27" ht="12.75">
      <c r="A631" s="700"/>
      <c r="B631" s="700"/>
      <c r="C631" s="700"/>
      <c r="D631" s="700"/>
      <c r="E631" s="700"/>
      <c r="F631" s="700"/>
      <c r="G631" s="700"/>
      <c r="H631" s="700"/>
      <c r="I631" s="700"/>
      <c r="J631" s="700"/>
      <c r="K631" s="700"/>
      <c r="L631" s="700"/>
      <c r="M631" s="700"/>
      <c r="N631" s="700"/>
      <c r="O631" s="700"/>
      <c r="P631" s="700"/>
      <c r="Q631" s="700"/>
      <c r="R631" s="700"/>
      <c r="S631" s="700"/>
      <c r="T631" s="700"/>
      <c r="U631" s="700"/>
      <c r="V631" s="700"/>
      <c r="W631" s="700"/>
      <c r="X631" s="700"/>
      <c r="Y631" s="700"/>
      <c r="Z631" s="700"/>
      <c r="AA631" s="700"/>
    </row>
    <row r="632" spans="1:27" ht="12.75">
      <c r="A632" s="700"/>
      <c r="B632" s="700"/>
      <c r="C632" s="700"/>
      <c r="D632" s="700"/>
      <c r="E632" s="700"/>
      <c r="F632" s="700"/>
      <c r="G632" s="700"/>
      <c r="H632" s="700"/>
      <c r="I632" s="700"/>
      <c r="J632" s="700"/>
      <c r="K632" s="700"/>
      <c r="L632" s="700"/>
      <c r="M632" s="700"/>
      <c r="N632" s="700"/>
      <c r="O632" s="700"/>
      <c r="P632" s="700"/>
      <c r="Q632" s="700"/>
      <c r="R632" s="700"/>
      <c r="S632" s="700"/>
      <c r="T632" s="700"/>
      <c r="U632" s="700"/>
      <c r="V632" s="700"/>
      <c r="W632" s="700"/>
      <c r="X632" s="700"/>
      <c r="Y632" s="700"/>
      <c r="Z632" s="700"/>
      <c r="AA632" s="700"/>
    </row>
    <row r="633" spans="1:27" ht="12.75">
      <c r="A633" s="700"/>
      <c r="B633" s="700"/>
      <c r="C633" s="700"/>
      <c r="D633" s="700"/>
      <c r="E633" s="700"/>
      <c r="F633" s="700"/>
      <c r="G633" s="700"/>
      <c r="H633" s="700"/>
      <c r="I633" s="700"/>
      <c r="J633" s="700"/>
      <c r="K633" s="700"/>
      <c r="L633" s="700"/>
      <c r="M633" s="700"/>
      <c r="N633" s="700"/>
      <c r="O633" s="700"/>
      <c r="P633" s="700"/>
      <c r="Q633" s="700"/>
      <c r="R633" s="700"/>
      <c r="S633" s="700"/>
      <c r="T633" s="700"/>
      <c r="U633" s="700"/>
      <c r="V633" s="700"/>
      <c r="W633" s="700"/>
      <c r="X633" s="700"/>
      <c r="Y633" s="700"/>
      <c r="Z633" s="700"/>
      <c r="AA633" s="700"/>
    </row>
    <row r="634" spans="1:27" ht="12.75">
      <c r="A634" s="700"/>
      <c r="B634" s="700"/>
      <c r="C634" s="700"/>
      <c r="D634" s="700"/>
      <c r="E634" s="700"/>
      <c r="F634" s="700"/>
      <c r="G634" s="700"/>
      <c r="H634" s="700"/>
      <c r="I634" s="700"/>
      <c r="J634" s="700"/>
      <c r="K634" s="700"/>
      <c r="L634" s="700"/>
      <c r="M634" s="700"/>
      <c r="N634" s="700"/>
      <c r="O634" s="700"/>
      <c r="P634" s="700"/>
      <c r="Q634" s="700"/>
      <c r="R634" s="700"/>
      <c r="S634" s="700"/>
      <c r="T634" s="700"/>
      <c r="U634" s="700"/>
      <c r="V634" s="700"/>
      <c r="W634" s="700"/>
      <c r="X634" s="700"/>
      <c r="Y634" s="700"/>
      <c r="Z634" s="700"/>
      <c r="AA634" s="700"/>
    </row>
    <row r="635" spans="1:27" ht="12.75">
      <c r="A635" s="700"/>
      <c r="B635" s="700"/>
      <c r="C635" s="700"/>
      <c r="D635" s="700"/>
      <c r="E635" s="700"/>
      <c r="F635" s="700"/>
      <c r="G635" s="700"/>
      <c r="H635" s="700"/>
      <c r="I635" s="700"/>
      <c r="J635" s="700"/>
      <c r="K635" s="700"/>
      <c r="L635" s="700"/>
      <c r="M635" s="700"/>
      <c r="N635" s="700"/>
      <c r="O635" s="700"/>
      <c r="P635" s="700"/>
      <c r="Q635" s="700"/>
      <c r="R635" s="700"/>
      <c r="S635" s="700"/>
      <c r="T635" s="700"/>
      <c r="U635" s="700"/>
      <c r="V635" s="700"/>
      <c r="W635" s="700"/>
      <c r="X635" s="700"/>
      <c r="Y635" s="700"/>
      <c r="Z635" s="700"/>
      <c r="AA635" s="700"/>
    </row>
    <row r="636" spans="1:27" ht="12.75">
      <c r="A636" s="700"/>
      <c r="B636" s="700"/>
      <c r="C636" s="700"/>
      <c r="D636" s="700"/>
      <c r="E636" s="700"/>
      <c r="F636" s="700"/>
      <c r="G636" s="700"/>
      <c r="H636" s="700"/>
      <c r="I636" s="700"/>
      <c r="J636" s="700"/>
      <c r="K636" s="700"/>
      <c r="L636" s="700"/>
      <c r="M636" s="700"/>
      <c r="N636" s="700"/>
      <c r="O636" s="700"/>
      <c r="P636" s="700"/>
      <c r="Q636" s="700"/>
      <c r="R636" s="700"/>
      <c r="S636" s="700"/>
      <c r="T636" s="700"/>
      <c r="U636" s="700"/>
      <c r="V636" s="700"/>
      <c r="W636" s="700"/>
      <c r="X636" s="700"/>
      <c r="Y636" s="700"/>
      <c r="Z636" s="700"/>
      <c r="AA636" s="700"/>
    </row>
    <row r="637" spans="1:27" ht="12.75">
      <c r="A637" s="700"/>
      <c r="B637" s="700"/>
      <c r="C637" s="700"/>
      <c r="D637" s="700"/>
      <c r="E637" s="700"/>
      <c r="F637" s="700"/>
      <c r="G637" s="700"/>
      <c r="H637" s="700"/>
      <c r="I637" s="700"/>
      <c r="J637" s="700"/>
      <c r="K637" s="700"/>
      <c r="L637" s="700"/>
      <c r="M637" s="700"/>
      <c r="N637" s="700"/>
      <c r="O637" s="700"/>
      <c r="P637" s="700"/>
      <c r="Q637" s="700"/>
      <c r="R637" s="700"/>
      <c r="S637" s="700"/>
      <c r="T637" s="700"/>
      <c r="U637" s="700"/>
      <c r="V637" s="700"/>
      <c r="W637" s="700"/>
      <c r="X637" s="700"/>
      <c r="Y637" s="700"/>
      <c r="Z637" s="700"/>
      <c r="AA637" s="700"/>
    </row>
    <row r="638" spans="1:27" ht="12.75">
      <c r="A638" s="700"/>
      <c r="B638" s="700"/>
      <c r="C638" s="700"/>
      <c r="D638" s="700"/>
      <c r="E638" s="700"/>
      <c r="F638" s="700"/>
      <c r="G638" s="700"/>
      <c r="H638" s="700"/>
      <c r="I638" s="700"/>
      <c r="J638" s="700"/>
      <c r="K638" s="700"/>
      <c r="L638" s="700"/>
      <c r="M638" s="700"/>
      <c r="N638" s="700"/>
      <c r="O638" s="700"/>
      <c r="P638" s="700"/>
      <c r="Q638" s="700"/>
      <c r="R638" s="700"/>
      <c r="S638" s="700"/>
      <c r="T638" s="700"/>
      <c r="U638" s="700"/>
      <c r="V638" s="700"/>
      <c r="W638" s="700"/>
      <c r="X638" s="700"/>
      <c r="Y638" s="700"/>
      <c r="Z638" s="700"/>
      <c r="AA638" s="700"/>
    </row>
    <row r="639" spans="1:27" ht="12.75">
      <c r="A639" s="700"/>
      <c r="B639" s="700"/>
      <c r="C639" s="700"/>
      <c r="D639" s="700"/>
      <c r="E639" s="700"/>
      <c r="F639" s="700"/>
      <c r="G639" s="700"/>
      <c r="H639" s="700"/>
      <c r="I639" s="700"/>
      <c r="J639" s="700"/>
      <c r="K639" s="700"/>
      <c r="L639" s="700"/>
      <c r="M639" s="700"/>
      <c r="N639" s="700"/>
      <c r="O639" s="700"/>
      <c r="P639" s="700"/>
      <c r="Q639" s="700"/>
      <c r="R639" s="700"/>
      <c r="S639" s="700"/>
      <c r="T639" s="700"/>
      <c r="U639" s="700"/>
      <c r="V639" s="700"/>
      <c r="W639" s="700"/>
      <c r="X639" s="700"/>
      <c r="Y639" s="700"/>
      <c r="Z639" s="700"/>
      <c r="AA639" s="700"/>
    </row>
    <row r="640" spans="1:27" ht="12.75">
      <c r="A640" s="700"/>
      <c r="B640" s="700"/>
      <c r="C640" s="700"/>
      <c r="D640" s="700"/>
      <c r="E640" s="700"/>
      <c r="F640" s="700"/>
      <c r="G640" s="700"/>
      <c r="H640" s="700"/>
      <c r="I640" s="700"/>
      <c r="J640" s="700"/>
      <c r="K640" s="700"/>
      <c r="L640" s="700"/>
      <c r="M640" s="700"/>
      <c r="N640" s="700"/>
      <c r="O640" s="700"/>
      <c r="P640" s="700"/>
      <c r="Q640" s="700"/>
      <c r="R640" s="700"/>
      <c r="S640" s="700"/>
      <c r="T640" s="700"/>
      <c r="U640" s="700"/>
      <c r="V640" s="700"/>
      <c r="W640" s="700"/>
      <c r="X640" s="700"/>
      <c r="Y640" s="700"/>
      <c r="Z640" s="700"/>
      <c r="AA640" s="700"/>
    </row>
    <row r="641" spans="1:27" ht="12.75">
      <c r="A641" s="700"/>
      <c r="B641" s="700"/>
      <c r="C641" s="700"/>
      <c r="D641" s="700"/>
      <c r="E641" s="700"/>
      <c r="F641" s="700"/>
      <c r="G641" s="700"/>
      <c r="H641" s="700"/>
      <c r="I641" s="700"/>
      <c r="J641" s="700"/>
      <c r="K641" s="700"/>
      <c r="L641" s="700"/>
      <c r="M641" s="700"/>
      <c r="N641" s="700"/>
      <c r="O641" s="700"/>
      <c r="P641" s="700"/>
      <c r="Q641" s="700"/>
      <c r="R641" s="700"/>
      <c r="S641" s="700"/>
      <c r="T641" s="700"/>
      <c r="U641" s="700"/>
      <c r="V641" s="700"/>
      <c r="W641" s="700"/>
      <c r="X641" s="700"/>
      <c r="Y641" s="700"/>
      <c r="Z641" s="700"/>
      <c r="AA641" s="700"/>
    </row>
    <row r="642" spans="1:27" ht="12.75">
      <c r="A642" s="700"/>
      <c r="B642" s="700"/>
      <c r="C642" s="700"/>
      <c r="D642" s="700"/>
      <c r="E642" s="700"/>
      <c r="F642" s="700"/>
      <c r="G642" s="700"/>
      <c r="H642" s="700"/>
      <c r="I642" s="700"/>
      <c r="J642" s="700"/>
      <c r="K642" s="700"/>
      <c r="L642" s="700"/>
      <c r="M642" s="700"/>
      <c r="N642" s="700"/>
      <c r="O642" s="700"/>
      <c r="P642" s="700"/>
      <c r="Q642" s="700"/>
      <c r="R642" s="700"/>
      <c r="S642" s="700"/>
      <c r="T642" s="700"/>
      <c r="U642" s="700"/>
      <c r="V642" s="700"/>
      <c r="W642" s="700"/>
      <c r="X642" s="700"/>
      <c r="Y642" s="700"/>
      <c r="Z642" s="700"/>
      <c r="AA642" s="700"/>
    </row>
    <row r="643" spans="1:27" ht="12.75">
      <c r="A643" s="700"/>
      <c r="B643" s="700"/>
      <c r="C643" s="700"/>
      <c r="D643" s="700"/>
      <c r="E643" s="700"/>
      <c r="F643" s="700"/>
      <c r="G643" s="700"/>
      <c r="H643" s="700"/>
      <c r="I643" s="700"/>
      <c r="J643" s="700"/>
      <c r="K643" s="700"/>
      <c r="L643" s="700"/>
      <c r="M643" s="700"/>
      <c r="N643" s="700"/>
      <c r="O643" s="700"/>
      <c r="P643" s="700"/>
      <c r="Q643" s="700"/>
      <c r="R643" s="700"/>
      <c r="S643" s="700"/>
      <c r="T643" s="700"/>
      <c r="U643" s="700"/>
      <c r="V643" s="700"/>
      <c r="W643" s="700"/>
      <c r="X643" s="700"/>
      <c r="Y643" s="700"/>
      <c r="Z643" s="700"/>
      <c r="AA643" s="700"/>
    </row>
    <row r="644" spans="1:27" ht="12.75">
      <c r="A644" s="700"/>
      <c r="B644" s="700"/>
      <c r="C644" s="700"/>
      <c r="D644" s="700"/>
      <c r="E644" s="700"/>
      <c r="F644" s="700"/>
      <c r="G644" s="700"/>
      <c r="H644" s="700"/>
      <c r="I644" s="700"/>
      <c r="J644" s="700"/>
      <c r="K644" s="700"/>
      <c r="L644" s="700"/>
      <c r="M644" s="700"/>
      <c r="N644" s="700"/>
      <c r="O644" s="700"/>
      <c r="P644" s="700"/>
      <c r="Q644" s="700"/>
      <c r="R644" s="700"/>
      <c r="S644" s="700"/>
      <c r="T644" s="700"/>
      <c r="U644" s="700"/>
      <c r="V644" s="700"/>
      <c r="W644" s="700"/>
      <c r="X644" s="700"/>
      <c r="Y644" s="700"/>
      <c r="Z644" s="700"/>
      <c r="AA644" s="700"/>
    </row>
    <row r="645" spans="1:27" ht="12.75">
      <c r="A645" s="700"/>
      <c r="B645" s="700"/>
      <c r="C645" s="700"/>
      <c r="D645" s="700"/>
      <c r="E645" s="700"/>
      <c r="F645" s="700"/>
      <c r="G645" s="700"/>
      <c r="H645" s="700"/>
      <c r="I645" s="700"/>
      <c r="J645" s="700"/>
      <c r="K645" s="700"/>
      <c r="L645" s="700"/>
      <c r="M645" s="700"/>
      <c r="N645" s="700"/>
      <c r="O645" s="700"/>
      <c r="P645" s="700"/>
      <c r="Q645" s="700"/>
      <c r="R645" s="700"/>
      <c r="S645" s="700"/>
      <c r="T645" s="700"/>
      <c r="U645" s="700"/>
      <c r="V645" s="700"/>
      <c r="W645" s="700"/>
      <c r="X645" s="700"/>
      <c r="Y645" s="700"/>
      <c r="Z645" s="700"/>
      <c r="AA645" s="700"/>
    </row>
    <row r="646" spans="1:27" ht="12.75">
      <c r="A646" s="700"/>
      <c r="B646" s="700"/>
      <c r="C646" s="700"/>
      <c r="D646" s="700"/>
      <c r="E646" s="700"/>
      <c r="F646" s="700"/>
      <c r="G646" s="700"/>
      <c r="H646" s="700"/>
      <c r="I646" s="700"/>
      <c r="J646" s="700"/>
      <c r="K646" s="700"/>
      <c r="L646" s="700"/>
      <c r="M646" s="700"/>
      <c r="N646" s="700"/>
      <c r="O646" s="700"/>
      <c r="P646" s="700"/>
      <c r="Q646" s="700"/>
      <c r="R646" s="700"/>
      <c r="S646" s="700"/>
      <c r="T646" s="700"/>
      <c r="U646" s="700"/>
      <c r="V646" s="700"/>
      <c r="W646" s="700"/>
      <c r="X646" s="700"/>
      <c r="Y646" s="700"/>
      <c r="Z646" s="700"/>
      <c r="AA646" s="700"/>
    </row>
    <row r="647" spans="1:27" ht="12.75">
      <c r="A647" s="700"/>
      <c r="B647" s="700"/>
      <c r="C647" s="700"/>
      <c r="D647" s="700"/>
      <c r="E647" s="700"/>
      <c r="F647" s="700"/>
      <c r="G647" s="700"/>
      <c r="H647" s="700"/>
      <c r="I647" s="700"/>
      <c r="J647" s="700"/>
      <c r="K647" s="700"/>
      <c r="L647" s="700"/>
      <c r="M647" s="700"/>
      <c r="N647" s="700"/>
      <c r="O647" s="700"/>
      <c r="P647" s="700"/>
      <c r="Q647" s="700"/>
      <c r="R647" s="700"/>
      <c r="S647" s="700"/>
      <c r="T647" s="700"/>
      <c r="U647" s="700"/>
      <c r="V647" s="700"/>
      <c r="W647" s="700"/>
      <c r="X647" s="700"/>
      <c r="Y647" s="700"/>
      <c r="Z647" s="700"/>
      <c r="AA647" s="700"/>
    </row>
    <row r="648" spans="1:27" ht="12.75">
      <c r="A648" s="700"/>
      <c r="B648" s="700"/>
      <c r="C648" s="700"/>
      <c r="D648" s="700"/>
      <c r="E648" s="700"/>
      <c r="F648" s="700"/>
      <c r="G648" s="700"/>
      <c r="H648" s="700"/>
      <c r="I648" s="700"/>
      <c r="J648" s="700"/>
      <c r="K648" s="700"/>
      <c r="L648" s="700"/>
      <c r="M648" s="700"/>
      <c r="N648" s="700"/>
      <c r="O648" s="700"/>
      <c r="P648" s="700"/>
      <c r="Q648" s="700"/>
      <c r="R648" s="700"/>
      <c r="S648" s="700"/>
      <c r="T648" s="700"/>
      <c r="U648" s="700"/>
      <c r="V648" s="700"/>
      <c r="W648" s="700"/>
      <c r="X648" s="700"/>
      <c r="Y648" s="700"/>
      <c r="Z648" s="700"/>
      <c r="AA648" s="700"/>
    </row>
    <row r="649" spans="1:27" ht="12.75">
      <c r="A649" s="700"/>
      <c r="B649" s="700"/>
      <c r="C649" s="700"/>
      <c r="D649" s="700"/>
      <c r="E649" s="700"/>
      <c r="F649" s="700"/>
      <c r="G649" s="700"/>
      <c r="H649" s="700"/>
      <c r="I649" s="700"/>
      <c r="J649" s="700"/>
      <c r="K649" s="700"/>
      <c r="L649" s="700"/>
      <c r="M649" s="700"/>
      <c r="N649" s="700"/>
      <c r="O649" s="700"/>
      <c r="P649" s="700"/>
      <c r="Q649" s="700"/>
      <c r="R649" s="700"/>
      <c r="S649" s="700"/>
      <c r="T649" s="700"/>
      <c r="U649" s="700"/>
      <c r="V649" s="700"/>
      <c r="W649" s="700"/>
      <c r="X649" s="700"/>
      <c r="Y649" s="700"/>
      <c r="Z649" s="700"/>
      <c r="AA649" s="700"/>
    </row>
    <row r="650" spans="1:27" ht="12.75">
      <c r="A650" s="700"/>
      <c r="B650" s="700"/>
      <c r="C650" s="700"/>
      <c r="D650" s="700"/>
      <c r="E650" s="700"/>
      <c r="F650" s="700"/>
      <c r="G650" s="700"/>
      <c r="H650" s="700"/>
      <c r="I650" s="700"/>
      <c r="J650" s="700"/>
      <c r="K650" s="700"/>
      <c r="L650" s="700"/>
      <c r="M650" s="700"/>
      <c r="N650" s="700"/>
      <c r="O650" s="700"/>
      <c r="P650" s="700"/>
      <c r="Q650" s="700"/>
      <c r="R650" s="700"/>
      <c r="S650" s="700"/>
      <c r="T650" s="700"/>
      <c r="U650" s="700"/>
      <c r="V650" s="700"/>
      <c r="W650" s="700"/>
      <c r="X650" s="700"/>
      <c r="Y650" s="700"/>
      <c r="Z650" s="700"/>
      <c r="AA650" s="700"/>
    </row>
    <row r="651" spans="1:27" ht="12.75">
      <c r="A651" s="700"/>
      <c r="B651" s="700"/>
      <c r="C651" s="700"/>
      <c r="D651" s="700"/>
      <c r="E651" s="700"/>
      <c r="F651" s="700"/>
      <c r="G651" s="700"/>
      <c r="H651" s="700"/>
      <c r="I651" s="700"/>
      <c r="J651" s="700"/>
      <c r="K651" s="700"/>
      <c r="L651" s="700"/>
      <c r="M651" s="700"/>
      <c r="N651" s="700"/>
      <c r="O651" s="700"/>
      <c r="P651" s="700"/>
      <c r="Q651" s="700"/>
      <c r="R651" s="700"/>
      <c r="S651" s="700"/>
      <c r="T651" s="700"/>
      <c r="U651" s="700"/>
      <c r="V651" s="700"/>
      <c r="W651" s="700"/>
      <c r="X651" s="700"/>
      <c r="Y651" s="700"/>
      <c r="Z651" s="700"/>
      <c r="AA651" s="700"/>
    </row>
    <row r="652" spans="1:27" ht="12.75">
      <c r="A652" s="700"/>
      <c r="B652" s="700"/>
      <c r="C652" s="700"/>
      <c r="D652" s="700"/>
      <c r="E652" s="700"/>
      <c r="F652" s="700"/>
      <c r="G652" s="700"/>
      <c r="H652" s="700"/>
      <c r="I652" s="700"/>
      <c r="J652" s="700"/>
      <c r="K652" s="700"/>
      <c r="L652" s="700"/>
      <c r="M652" s="700"/>
      <c r="N652" s="700"/>
      <c r="O652" s="700"/>
      <c r="P652" s="700"/>
      <c r="Q652" s="700"/>
      <c r="R652" s="700"/>
      <c r="S652" s="700"/>
      <c r="T652" s="700"/>
      <c r="U652" s="700"/>
      <c r="V652" s="700"/>
      <c r="W652" s="700"/>
      <c r="X652" s="700"/>
      <c r="Y652" s="700"/>
      <c r="Z652" s="700"/>
      <c r="AA652" s="700"/>
    </row>
    <row r="653" spans="1:27" ht="12.75">
      <c r="A653" s="700"/>
      <c r="B653" s="700"/>
      <c r="C653" s="700"/>
      <c r="D653" s="700"/>
      <c r="E653" s="700"/>
      <c r="F653" s="700"/>
      <c r="G653" s="700"/>
      <c r="H653" s="700"/>
      <c r="I653" s="700"/>
      <c r="J653" s="700"/>
      <c r="K653" s="700"/>
      <c r="L653" s="700"/>
      <c r="M653" s="700"/>
      <c r="N653" s="700"/>
      <c r="O653" s="700"/>
      <c r="P653" s="700"/>
      <c r="Q653" s="700"/>
      <c r="R653" s="700"/>
      <c r="S653" s="700"/>
      <c r="T653" s="700"/>
      <c r="U653" s="700"/>
      <c r="V653" s="700"/>
      <c r="W653" s="700"/>
      <c r="X653" s="700"/>
      <c r="Y653" s="700"/>
      <c r="Z653" s="700"/>
      <c r="AA653" s="700"/>
    </row>
    <row r="654" spans="1:27" ht="12.75">
      <c r="A654" s="700"/>
      <c r="B654" s="700"/>
      <c r="C654" s="700"/>
      <c r="D654" s="700"/>
      <c r="E654" s="700"/>
      <c r="F654" s="700"/>
      <c r="G654" s="700"/>
      <c r="H654" s="700"/>
      <c r="I654" s="700"/>
      <c r="J654" s="700"/>
      <c r="K654" s="700"/>
      <c r="L654" s="700"/>
      <c r="M654" s="700"/>
      <c r="N654" s="700"/>
      <c r="O654" s="700"/>
      <c r="P654" s="700"/>
      <c r="Q654" s="700"/>
      <c r="R654" s="700"/>
      <c r="S654" s="700"/>
      <c r="T654" s="700"/>
      <c r="U654" s="700"/>
      <c r="V654" s="700"/>
      <c r="W654" s="700"/>
      <c r="X654" s="700"/>
      <c r="Y654" s="700"/>
      <c r="Z654" s="700"/>
      <c r="AA654" s="700"/>
    </row>
    <row r="655" spans="1:27" ht="12.75">
      <c r="A655" s="700"/>
      <c r="B655" s="700"/>
      <c r="C655" s="700"/>
      <c r="D655" s="700"/>
      <c r="E655" s="700"/>
      <c r="F655" s="700"/>
      <c r="G655" s="700"/>
      <c r="H655" s="700"/>
      <c r="I655" s="700"/>
      <c r="J655" s="700"/>
      <c r="K655" s="700"/>
      <c r="L655" s="700"/>
      <c r="M655" s="700"/>
      <c r="N655" s="700"/>
      <c r="O655" s="700"/>
      <c r="P655" s="700"/>
      <c r="Q655" s="700"/>
      <c r="R655" s="700"/>
      <c r="S655" s="700"/>
      <c r="T655" s="700"/>
      <c r="U655" s="700"/>
      <c r="V655" s="700"/>
      <c r="W655" s="700"/>
      <c r="X655" s="700"/>
      <c r="Y655" s="700"/>
      <c r="Z655" s="700"/>
      <c r="AA655" s="700"/>
    </row>
    <row r="656" spans="1:27" ht="12.75">
      <c r="A656" s="700"/>
      <c r="B656" s="700"/>
      <c r="C656" s="700"/>
      <c r="D656" s="700"/>
      <c r="E656" s="700"/>
      <c r="F656" s="700"/>
      <c r="G656" s="700"/>
      <c r="H656" s="700"/>
      <c r="I656" s="700"/>
      <c r="J656" s="700"/>
      <c r="K656" s="700"/>
      <c r="L656" s="700"/>
      <c r="M656" s="700"/>
      <c r="N656" s="700"/>
      <c r="O656" s="700"/>
      <c r="P656" s="700"/>
      <c r="Q656" s="700"/>
      <c r="R656" s="700"/>
      <c r="S656" s="700"/>
      <c r="T656" s="700"/>
      <c r="U656" s="700"/>
      <c r="V656" s="700"/>
      <c r="W656" s="700"/>
      <c r="X656" s="700"/>
      <c r="Y656" s="700"/>
      <c r="Z656" s="700"/>
      <c r="AA656" s="700"/>
    </row>
    <row r="657" spans="1:27" ht="12.75">
      <c r="A657" s="700"/>
      <c r="B657" s="700"/>
      <c r="C657" s="700"/>
      <c r="D657" s="700"/>
      <c r="E657" s="700"/>
      <c r="F657" s="700"/>
      <c r="G657" s="700"/>
      <c r="H657" s="700"/>
      <c r="I657" s="700"/>
      <c r="J657" s="700"/>
      <c r="K657" s="700"/>
      <c r="L657" s="700"/>
      <c r="M657" s="700"/>
      <c r="N657" s="700"/>
      <c r="O657" s="700"/>
      <c r="P657" s="700"/>
      <c r="Q657" s="700"/>
      <c r="R657" s="700"/>
      <c r="S657" s="700"/>
      <c r="T657" s="700"/>
      <c r="U657" s="700"/>
      <c r="V657" s="700"/>
      <c r="W657" s="700"/>
      <c r="X657" s="700"/>
      <c r="Y657" s="700"/>
      <c r="Z657" s="700"/>
      <c r="AA657" s="700"/>
    </row>
    <row r="658" spans="1:27" ht="12.75">
      <c r="A658" s="700"/>
      <c r="B658" s="700"/>
      <c r="C658" s="700"/>
      <c r="D658" s="700"/>
      <c r="E658" s="700"/>
      <c r="F658" s="700"/>
      <c r="G658" s="700"/>
      <c r="H658" s="700"/>
      <c r="I658" s="700"/>
      <c r="J658" s="700"/>
      <c r="K658" s="700"/>
      <c r="L658" s="700"/>
      <c r="M658" s="700"/>
      <c r="N658" s="700"/>
      <c r="O658" s="700"/>
      <c r="P658" s="700"/>
      <c r="Q658" s="700"/>
      <c r="R658" s="700"/>
      <c r="S658" s="700"/>
      <c r="T658" s="700"/>
      <c r="U658" s="700"/>
      <c r="V658" s="700"/>
      <c r="W658" s="700"/>
      <c r="X658" s="700"/>
      <c r="Y658" s="700"/>
      <c r="Z658" s="700"/>
      <c r="AA658" s="700"/>
    </row>
    <row r="659" spans="1:27" ht="12.75">
      <c r="A659" s="700"/>
      <c r="B659" s="700"/>
      <c r="C659" s="700"/>
      <c r="D659" s="700"/>
      <c r="E659" s="700"/>
      <c r="F659" s="700"/>
      <c r="G659" s="700"/>
      <c r="H659" s="700"/>
      <c r="I659" s="700"/>
      <c r="J659" s="700"/>
      <c r="K659" s="700"/>
      <c r="L659" s="700"/>
      <c r="M659" s="700"/>
      <c r="N659" s="700"/>
      <c r="O659" s="700"/>
      <c r="P659" s="700"/>
      <c r="Q659" s="700"/>
      <c r="R659" s="700"/>
      <c r="S659" s="700"/>
      <c r="T659" s="700"/>
      <c r="U659" s="700"/>
      <c r="V659" s="700"/>
      <c r="W659" s="700"/>
      <c r="X659" s="700"/>
      <c r="Y659" s="700"/>
      <c r="Z659" s="700"/>
      <c r="AA659" s="700"/>
    </row>
    <row r="660" spans="1:27" ht="12.75">
      <c r="A660" s="700"/>
      <c r="B660" s="700"/>
      <c r="C660" s="700"/>
      <c r="D660" s="700"/>
      <c r="E660" s="700"/>
      <c r="F660" s="700"/>
      <c r="G660" s="700"/>
      <c r="H660" s="700"/>
      <c r="I660" s="700"/>
      <c r="J660" s="700"/>
      <c r="K660" s="700"/>
      <c r="L660" s="700"/>
      <c r="M660" s="700"/>
      <c r="N660" s="700"/>
      <c r="O660" s="700"/>
      <c r="P660" s="700"/>
      <c r="Q660" s="700"/>
      <c r="R660" s="700"/>
      <c r="S660" s="700"/>
      <c r="T660" s="700"/>
      <c r="U660" s="700"/>
      <c r="V660" s="700"/>
      <c r="W660" s="700"/>
      <c r="X660" s="700"/>
      <c r="Y660" s="700"/>
      <c r="Z660" s="700"/>
      <c r="AA660" s="700"/>
    </row>
    <row r="661" spans="1:27" ht="12.75">
      <c r="A661" s="700"/>
      <c r="B661" s="700"/>
      <c r="C661" s="700"/>
      <c r="D661" s="700"/>
      <c r="E661" s="700"/>
      <c r="F661" s="700"/>
      <c r="G661" s="700"/>
      <c r="H661" s="700"/>
      <c r="I661" s="700"/>
      <c r="J661" s="700"/>
      <c r="K661" s="700"/>
      <c r="L661" s="700"/>
      <c r="M661" s="700"/>
      <c r="N661" s="700"/>
      <c r="O661" s="700"/>
      <c r="P661" s="700"/>
      <c r="Q661" s="700"/>
      <c r="R661" s="700"/>
      <c r="S661" s="700"/>
      <c r="T661" s="700"/>
      <c r="U661" s="700"/>
      <c r="V661" s="700"/>
      <c r="W661" s="700"/>
      <c r="X661" s="700"/>
      <c r="Y661" s="700"/>
      <c r="Z661" s="700"/>
      <c r="AA661" s="700"/>
    </row>
    <row r="662" spans="1:27" ht="12.75">
      <c r="A662" s="700"/>
      <c r="B662" s="700"/>
      <c r="C662" s="700"/>
      <c r="D662" s="700"/>
      <c r="E662" s="700"/>
      <c r="F662" s="700"/>
      <c r="G662" s="700"/>
      <c r="H662" s="700"/>
      <c r="I662" s="700"/>
      <c r="J662" s="700"/>
      <c r="K662" s="700"/>
      <c r="L662" s="700"/>
      <c r="M662" s="700"/>
      <c r="N662" s="700"/>
      <c r="O662" s="700"/>
      <c r="P662" s="700"/>
      <c r="Q662" s="700"/>
      <c r="R662" s="700"/>
      <c r="S662" s="700"/>
      <c r="T662" s="700"/>
      <c r="U662" s="700"/>
      <c r="V662" s="700"/>
      <c r="W662" s="700"/>
      <c r="X662" s="700"/>
      <c r="Y662" s="700"/>
      <c r="Z662" s="700"/>
      <c r="AA662" s="700"/>
    </row>
    <row r="663" spans="1:27" ht="12.75">
      <c r="A663" s="700"/>
      <c r="B663" s="700"/>
      <c r="C663" s="700"/>
      <c r="D663" s="700"/>
      <c r="E663" s="700"/>
      <c r="F663" s="700"/>
      <c r="G663" s="700"/>
      <c r="H663" s="700"/>
      <c r="I663" s="700"/>
      <c r="J663" s="700"/>
      <c r="K663" s="700"/>
      <c r="L663" s="700"/>
      <c r="M663" s="700"/>
      <c r="N663" s="700"/>
      <c r="O663" s="700"/>
      <c r="P663" s="700"/>
      <c r="Q663" s="700"/>
      <c r="R663" s="700"/>
      <c r="S663" s="700"/>
      <c r="T663" s="700"/>
      <c r="U663" s="700"/>
      <c r="V663" s="700"/>
      <c r="W663" s="700"/>
      <c r="X663" s="700"/>
      <c r="Y663" s="700"/>
      <c r="Z663" s="700"/>
      <c r="AA663" s="700"/>
    </row>
    <row r="664" spans="1:27" ht="12.75">
      <c r="A664" s="700"/>
      <c r="B664" s="700"/>
      <c r="C664" s="700"/>
      <c r="D664" s="700"/>
      <c r="E664" s="700"/>
      <c r="F664" s="700"/>
      <c r="G664" s="700"/>
      <c r="H664" s="700"/>
      <c r="I664" s="700"/>
      <c r="J664" s="700"/>
      <c r="K664" s="700"/>
      <c r="L664" s="700"/>
      <c r="M664" s="700"/>
      <c r="N664" s="700"/>
      <c r="O664" s="700"/>
      <c r="P664" s="700"/>
      <c r="Q664" s="700"/>
      <c r="R664" s="700"/>
      <c r="S664" s="700"/>
      <c r="T664" s="700"/>
      <c r="U664" s="700"/>
      <c r="V664" s="700"/>
      <c r="W664" s="700"/>
      <c r="X664" s="700"/>
      <c r="Y664" s="700"/>
      <c r="Z664" s="700"/>
      <c r="AA664" s="700"/>
    </row>
    <row r="665" spans="1:27" ht="12.75">
      <c r="A665" s="700"/>
      <c r="B665" s="700"/>
      <c r="C665" s="700"/>
      <c r="D665" s="700"/>
      <c r="E665" s="700"/>
      <c r="F665" s="700"/>
      <c r="G665" s="700"/>
      <c r="H665" s="700"/>
      <c r="I665" s="700"/>
      <c r="J665" s="700"/>
      <c r="K665" s="700"/>
      <c r="L665" s="700"/>
      <c r="M665" s="700"/>
      <c r="N665" s="700"/>
      <c r="O665" s="700"/>
      <c r="P665" s="700"/>
      <c r="Q665" s="700"/>
      <c r="R665" s="700"/>
      <c r="S665" s="700"/>
      <c r="T665" s="700"/>
      <c r="U665" s="700"/>
      <c r="V665" s="700"/>
      <c r="W665" s="700"/>
      <c r="X665" s="700"/>
      <c r="Y665" s="700"/>
      <c r="Z665" s="700"/>
      <c r="AA665" s="700"/>
    </row>
    <row r="666" spans="1:27" ht="12.75">
      <c r="A666" s="700"/>
      <c r="B666" s="700"/>
      <c r="C666" s="700"/>
      <c r="D666" s="700"/>
      <c r="E666" s="700"/>
      <c r="F666" s="700"/>
      <c r="G666" s="700"/>
      <c r="H666" s="700"/>
      <c r="I666" s="700"/>
      <c r="J666" s="700"/>
      <c r="K666" s="700"/>
      <c r="L666" s="700"/>
      <c r="M666" s="700"/>
      <c r="N666" s="700"/>
      <c r="O666" s="700"/>
      <c r="P666" s="700"/>
      <c r="Q666" s="700"/>
      <c r="R666" s="700"/>
      <c r="S666" s="700"/>
      <c r="T666" s="700"/>
      <c r="U666" s="700"/>
      <c r="V666" s="700"/>
      <c r="W666" s="700"/>
      <c r="X666" s="700"/>
      <c r="Y666" s="700"/>
      <c r="Z666" s="700"/>
      <c r="AA666" s="700"/>
    </row>
    <row r="667" spans="1:27" ht="12.75">
      <c r="A667" s="700"/>
      <c r="B667" s="700"/>
      <c r="C667" s="700"/>
      <c r="D667" s="700"/>
      <c r="E667" s="700"/>
      <c r="F667" s="700"/>
      <c r="G667" s="700"/>
      <c r="H667" s="700"/>
      <c r="I667" s="700"/>
      <c r="J667" s="700"/>
      <c r="K667" s="700"/>
      <c r="L667" s="700"/>
      <c r="M667" s="700"/>
      <c r="N667" s="700"/>
      <c r="O667" s="700"/>
      <c r="P667" s="700"/>
      <c r="Q667" s="700"/>
      <c r="R667" s="700"/>
      <c r="S667" s="700"/>
      <c r="T667" s="700"/>
      <c r="U667" s="700"/>
      <c r="V667" s="700"/>
      <c r="W667" s="700"/>
      <c r="X667" s="700"/>
      <c r="Y667" s="700"/>
      <c r="Z667" s="700"/>
      <c r="AA667" s="700"/>
    </row>
    <row r="668" spans="1:27" ht="12.75">
      <c r="A668" s="700"/>
      <c r="B668" s="700"/>
      <c r="C668" s="700"/>
      <c r="D668" s="700"/>
      <c r="E668" s="700"/>
      <c r="F668" s="700"/>
      <c r="G668" s="700"/>
      <c r="H668" s="700"/>
      <c r="I668" s="700"/>
      <c r="J668" s="700"/>
      <c r="K668" s="700"/>
      <c r="L668" s="700"/>
      <c r="M668" s="700"/>
      <c r="N668" s="700"/>
      <c r="O668" s="700"/>
      <c r="P668" s="700"/>
      <c r="Q668" s="700"/>
      <c r="R668" s="700"/>
      <c r="S668" s="700"/>
      <c r="T668" s="700"/>
      <c r="U668" s="700"/>
      <c r="V668" s="700"/>
      <c r="W668" s="700"/>
      <c r="X668" s="700"/>
      <c r="Y668" s="700"/>
      <c r="Z668" s="700"/>
      <c r="AA668" s="700"/>
    </row>
    <row r="669" spans="1:27" ht="12.75">
      <c r="A669" s="700"/>
      <c r="B669" s="700"/>
      <c r="C669" s="700"/>
      <c r="D669" s="700"/>
      <c r="E669" s="700"/>
      <c r="F669" s="700"/>
      <c r="G669" s="700"/>
      <c r="H669" s="700"/>
      <c r="I669" s="700"/>
      <c r="J669" s="700"/>
      <c r="K669" s="700"/>
      <c r="L669" s="700"/>
      <c r="M669" s="700"/>
      <c r="N669" s="700"/>
      <c r="O669" s="700"/>
      <c r="P669" s="700"/>
      <c r="Q669" s="700"/>
      <c r="R669" s="700"/>
      <c r="S669" s="700"/>
      <c r="T669" s="700"/>
      <c r="U669" s="700"/>
      <c r="V669" s="700"/>
      <c r="W669" s="700"/>
      <c r="X669" s="700"/>
      <c r="Y669" s="700"/>
      <c r="Z669" s="700"/>
      <c r="AA669" s="700"/>
    </row>
    <row r="670" spans="1:27" ht="12.75">
      <c r="A670" s="700"/>
      <c r="B670" s="700"/>
      <c r="C670" s="700"/>
      <c r="D670" s="700"/>
      <c r="E670" s="700"/>
      <c r="F670" s="700"/>
      <c r="G670" s="700"/>
      <c r="H670" s="700"/>
      <c r="I670" s="700"/>
      <c r="J670" s="700"/>
      <c r="K670" s="700"/>
      <c r="L670" s="700"/>
      <c r="M670" s="700"/>
      <c r="N670" s="700"/>
      <c r="O670" s="700"/>
      <c r="P670" s="700"/>
      <c r="Q670" s="700"/>
      <c r="R670" s="700"/>
      <c r="S670" s="700"/>
      <c r="T670" s="700"/>
      <c r="U670" s="700"/>
      <c r="V670" s="700"/>
      <c r="W670" s="700"/>
      <c r="X670" s="700"/>
      <c r="Y670" s="700"/>
      <c r="Z670" s="700"/>
      <c r="AA670" s="700"/>
    </row>
    <row r="671" spans="1:27" ht="12.75">
      <c r="A671" s="700"/>
      <c r="B671" s="700"/>
      <c r="C671" s="700"/>
      <c r="D671" s="700"/>
      <c r="E671" s="700"/>
      <c r="F671" s="700"/>
      <c r="G671" s="700"/>
      <c r="H671" s="700"/>
      <c r="I671" s="700"/>
      <c r="J671" s="700"/>
      <c r="K671" s="700"/>
      <c r="L671" s="700"/>
      <c r="M671" s="700"/>
      <c r="N671" s="700"/>
      <c r="O671" s="700"/>
      <c r="P671" s="700"/>
      <c r="Q671" s="700"/>
      <c r="R671" s="700"/>
      <c r="S671" s="700"/>
      <c r="T671" s="700"/>
      <c r="U671" s="700"/>
      <c r="V671" s="700"/>
      <c r="W671" s="700"/>
      <c r="X671" s="700"/>
      <c r="Y671" s="700"/>
      <c r="Z671" s="700"/>
      <c r="AA671" s="700"/>
    </row>
    <row r="672" spans="1:27" ht="12.75">
      <c r="A672" s="700"/>
      <c r="B672" s="700"/>
      <c r="C672" s="700"/>
      <c r="D672" s="700"/>
      <c r="E672" s="700"/>
      <c r="F672" s="700"/>
      <c r="G672" s="700"/>
      <c r="H672" s="700"/>
      <c r="I672" s="700"/>
      <c r="J672" s="700"/>
      <c r="K672" s="700"/>
      <c r="L672" s="700"/>
      <c r="M672" s="700"/>
      <c r="N672" s="700"/>
      <c r="O672" s="700"/>
      <c r="P672" s="700"/>
      <c r="Q672" s="700"/>
      <c r="R672" s="700"/>
      <c r="S672" s="700"/>
      <c r="T672" s="700"/>
      <c r="U672" s="700"/>
      <c r="V672" s="700"/>
      <c r="W672" s="700"/>
      <c r="X672" s="700"/>
      <c r="Y672" s="700"/>
      <c r="Z672" s="700"/>
      <c r="AA672" s="700"/>
    </row>
    <row r="673" spans="1:27" ht="12.75">
      <c r="A673" s="700"/>
      <c r="B673" s="700"/>
      <c r="C673" s="700"/>
      <c r="D673" s="700"/>
      <c r="E673" s="700"/>
      <c r="F673" s="700"/>
      <c r="G673" s="700"/>
      <c r="H673" s="700"/>
      <c r="I673" s="700"/>
      <c r="J673" s="700"/>
      <c r="K673" s="700"/>
      <c r="L673" s="700"/>
      <c r="M673" s="700"/>
      <c r="N673" s="700"/>
      <c r="O673" s="700"/>
      <c r="P673" s="700"/>
      <c r="Q673" s="700"/>
      <c r="R673" s="700"/>
      <c r="S673" s="700"/>
      <c r="T673" s="700"/>
      <c r="U673" s="700"/>
      <c r="V673" s="700"/>
      <c r="W673" s="700"/>
      <c r="X673" s="700"/>
      <c r="Y673" s="700"/>
      <c r="Z673" s="700"/>
      <c r="AA673" s="700"/>
    </row>
    <row r="674" spans="1:27" ht="12.75">
      <c r="A674" s="700"/>
      <c r="B674" s="700"/>
      <c r="C674" s="700"/>
      <c r="D674" s="700"/>
      <c r="E674" s="700"/>
      <c r="F674" s="700"/>
      <c r="G674" s="700"/>
      <c r="H674" s="700"/>
      <c r="I674" s="700"/>
      <c r="J674" s="700"/>
      <c r="K674" s="700"/>
      <c r="L674" s="700"/>
      <c r="M674" s="700"/>
      <c r="N674" s="700"/>
      <c r="O674" s="700"/>
      <c r="P674" s="700"/>
      <c r="Q674" s="700"/>
      <c r="R674" s="700"/>
      <c r="S674" s="700"/>
      <c r="T674" s="700"/>
      <c r="U674" s="700"/>
      <c r="V674" s="700"/>
      <c r="W674" s="700"/>
      <c r="X674" s="700"/>
      <c r="Y674" s="700"/>
      <c r="Z674" s="700"/>
      <c r="AA674" s="700"/>
    </row>
    <row r="675" spans="1:27" ht="12.75">
      <c r="A675" s="700"/>
      <c r="B675" s="700"/>
      <c r="C675" s="700"/>
      <c r="D675" s="700"/>
      <c r="E675" s="700"/>
      <c r="F675" s="700"/>
      <c r="G675" s="700"/>
      <c r="H675" s="700"/>
      <c r="I675" s="700"/>
      <c r="J675" s="700"/>
      <c r="K675" s="700"/>
      <c r="L675" s="700"/>
      <c r="M675" s="700"/>
      <c r="N675" s="700"/>
      <c r="O675" s="700"/>
      <c r="P675" s="700"/>
      <c r="Q675" s="700"/>
      <c r="R675" s="700"/>
      <c r="S675" s="700"/>
      <c r="T675" s="700"/>
      <c r="U675" s="700"/>
      <c r="V675" s="700"/>
      <c r="W675" s="700"/>
      <c r="X675" s="700"/>
      <c r="Y675" s="700"/>
      <c r="Z675" s="700"/>
      <c r="AA675" s="700"/>
    </row>
    <row r="676" spans="1:27" ht="12.75">
      <c r="A676" s="700"/>
      <c r="B676" s="700"/>
      <c r="C676" s="700"/>
      <c r="D676" s="700"/>
      <c r="E676" s="700"/>
      <c r="F676" s="700"/>
      <c r="G676" s="700"/>
      <c r="H676" s="700"/>
      <c r="I676" s="700"/>
      <c r="J676" s="700"/>
      <c r="K676" s="700"/>
      <c r="L676" s="700"/>
      <c r="M676" s="700"/>
      <c r="N676" s="700"/>
      <c r="O676" s="700"/>
      <c r="P676" s="700"/>
      <c r="Q676" s="700"/>
      <c r="R676" s="700"/>
      <c r="S676" s="700"/>
      <c r="T676" s="700"/>
      <c r="U676" s="700"/>
      <c r="V676" s="700"/>
      <c r="W676" s="700"/>
      <c r="X676" s="700"/>
      <c r="Y676" s="700"/>
      <c r="Z676" s="700"/>
      <c r="AA676" s="700"/>
    </row>
    <row r="677" spans="1:27" ht="12.75">
      <c r="A677" s="700"/>
      <c r="B677" s="700"/>
      <c r="C677" s="700"/>
      <c r="D677" s="700"/>
      <c r="E677" s="700"/>
      <c r="F677" s="700"/>
      <c r="G677" s="700"/>
      <c r="H677" s="700"/>
      <c r="I677" s="700"/>
      <c r="J677" s="700"/>
      <c r="K677" s="700"/>
      <c r="L677" s="700"/>
      <c r="M677" s="700"/>
      <c r="N677" s="700"/>
      <c r="O677" s="700"/>
      <c r="P677" s="700"/>
      <c r="Q677" s="700"/>
      <c r="R677" s="700"/>
      <c r="S677" s="700"/>
      <c r="T677" s="700"/>
      <c r="U677" s="700"/>
      <c r="V677" s="700"/>
      <c r="W677" s="700"/>
      <c r="X677" s="700"/>
      <c r="Y677" s="700"/>
      <c r="Z677" s="700"/>
      <c r="AA677" s="700"/>
    </row>
    <row r="678" spans="1:27" ht="12.75">
      <c r="A678" s="700"/>
      <c r="B678" s="700"/>
      <c r="C678" s="700"/>
      <c r="D678" s="700"/>
      <c r="E678" s="700"/>
      <c r="F678" s="700"/>
      <c r="G678" s="700"/>
      <c r="H678" s="700"/>
      <c r="I678" s="700"/>
      <c r="J678" s="700"/>
      <c r="K678" s="700"/>
      <c r="L678" s="700"/>
      <c r="M678" s="700"/>
      <c r="N678" s="700"/>
      <c r="O678" s="700"/>
      <c r="P678" s="700"/>
      <c r="Q678" s="700"/>
      <c r="R678" s="700"/>
      <c r="S678" s="700"/>
      <c r="T678" s="700"/>
      <c r="U678" s="700"/>
      <c r="V678" s="700"/>
      <c r="W678" s="700"/>
      <c r="X678" s="700"/>
      <c r="Y678" s="700"/>
      <c r="Z678" s="700"/>
      <c r="AA678" s="700"/>
    </row>
    <row r="679" spans="1:27" ht="12.75">
      <c r="A679" s="700"/>
      <c r="B679" s="700"/>
      <c r="C679" s="700"/>
      <c r="D679" s="700"/>
      <c r="E679" s="700"/>
      <c r="F679" s="700"/>
      <c r="G679" s="700"/>
      <c r="H679" s="700"/>
      <c r="I679" s="700"/>
      <c r="J679" s="700"/>
      <c r="K679" s="700"/>
      <c r="L679" s="700"/>
      <c r="M679" s="700"/>
      <c r="N679" s="700"/>
      <c r="O679" s="700"/>
      <c r="P679" s="700"/>
      <c r="Q679" s="700"/>
      <c r="R679" s="700"/>
      <c r="S679" s="700"/>
      <c r="T679" s="700"/>
      <c r="U679" s="700"/>
      <c r="V679" s="700"/>
      <c r="W679" s="700"/>
      <c r="X679" s="700"/>
      <c r="Y679" s="700"/>
      <c r="Z679" s="700"/>
      <c r="AA679" s="700"/>
    </row>
    <row r="680" spans="1:27" ht="12.75">
      <c r="A680" s="700"/>
      <c r="B680" s="700"/>
      <c r="C680" s="700"/>
      <c r="D680" s="700"/>
      <c r="E680" s="700"/>
      <c r="F680" s="700"/>
      <c r="G680" s="700"/>
      <c r="H680" s="700"/>
      <c r="I680" s="700"/>
      <c r="J680" s="700"/>
      <c r="K680" s="700"/>
      <c r="L680" s="700"/>
      <c r="M680" s="700"/>
      <c r="N680" s="700"/>
      <c r="O680" s="700"/>
      <c r="P680" s="700"/>
      <c r="Q680" s="700"/>
      <c r="R680" s="700"/>
      <c r="S680" s="700"/>
      <c r="T680" s="700"/>
      <c r="U680" s="700"/>
      <c r="V680" s="700"/>
      <c r="W680" s="700"/>
      <c r="X680" s="700"/>
      <c r="Y680" s="700"/>
      <c r="Z680" s="700"/>
      <c r="AA680" s="700"/>
    </row>
    <row r="681" spans="1:27" ht="12.75">
      <c r="A681" s="700"/>
      <c r="B681" s="700"/>
      <c r="C681" s="700"/>
      <c r="D681" s="700"/>
      <c r="E681" s="700"/>
      <c r="F681" s="700"/>
      <c r="G681" s="700"/>
      <c r="H681" s="700"/>
      <c r="I681" s="700"/>
      <c r="J681" s="700"/>
      <c r="K681" s="700"/>
      <c r="L681" s="700"/>
      <c r="M681" s="700"/>
      <c r="N681" s="700"/>
      <c r="O681" s="700"/>
      <c r="P681" s="700"/>
      <c r="Q681" s="700"/>
      <c r="R681" s="700"/>
      <c r="S681" s="700"/>
      <c r="T681" s="700"/>
      <c r="U681" s="700"/>
      <c r="V681" s="700"/>
      <c r="W681" s="700"/>
      <c r="X681" s="700"/>
      <c r="Y681" s="700"/>
      <c r="Z681" s="700"/>
      <c r="AA681" s="700"/>
    </row>
    <row r="682" spans="1:27" ht="12.75">
      <c r="A682" s="700"/>
      <c r="B682" s="700"/>
      <c r="C682" s="700"/>
      <c r="D682" s="700"/>
      <c r="E682" s="700"/>
      <c r="F682" s="700"/>
      <c r="G682" s="700"/>
      <c r="H682" s="700"/>
      <c r="I682" s="700"/>
      <c r="J682" s="700"/>
      <c r="K682" s="700"/>
      <c r="L682" s="700"/>
      <c r="M682" s="700"/>
      <c r="N682" s="700"/>
      <c r="O682" s="700"/>
      <c r="P682" s="700"/>
      <c r="Q682" s="700"/>
      <c r="R682" s="700"/>
      <c r="S682" s="700"/>
      <c r="T682" s="700"/>
      <c r="U682" s="700"/>
      <c r="V682" s="700"/>
      <c r="W682" s="700"/>
      <c r="X682" s="700"/>
      <c r="Y682" s="700"/>
      <c r="Z682" s="700"/>
      <c r="AA682" s="700"/>
    </row>
    <row r="683" spans="1:27" ht="12.75">
      <c r="A683" s="700"/>
      <c r="B683" s="700"/>
      <c r="C683" s="700"/>
      <c r="D683" s="700"/>
      <c r="E683" s="700"/>
      <c r="F683" s="700"/>
      <c r="G683" s="700"/>
      <c r="H683" s="700"/>
      <c r="I683" s="700"/>
      <c r="J683" s="700"/>
      <c r="K683" s="700"/>
      <c r="L683" s="700"/>
      <c r="M683" s="700"/>
      <c r="N683" s="700"/>
      <c r="O683" s="700"/>
      <c r="P683" s="700"/>
      <c r="Q683" s="700"/>
      <c r="R683" s="700"/>
      <c r="S683" s="700"/>
      <c r="T683" s="700"/>
      <c r="U683" s="700"/>
      <c r="V683" s="700"/>
      <c r="W683" s="700"/>
      <c r="X683" s="700"/>
      <c r="Y683" s="700"/>
      <c r="Z683" s="700"/>
      <c r="AA683" s="700"/>
    </row>
    <row r="684" spans="1:27" ht="12.75">
      <c r="A684" s="700"/>
      <c r="B684" s="700"/>
      <c r="C684" s="700"/>
      <c r="D684" s="700"/>
      <c r="E684" s="700"/>
      <c r="F684" s="700"/>
      <c r="G684" s="700"/>
      <c r="H684" s="700"/>
      <c r="I684" s="700"/>
      <c r="J684" s="700"/>
      <c r="K684" s="700"/>
      <c r="L684" s="700"/>
      <c r="M684" s="700"/>
      <c r="N684" s="700"/>
      <c r="O684" s="700"/>
      <c r="P684" s="700"/>
      <c r="Q684" s="700"/>
      <c r="R684" s="700"/>
      <c r="S684" s="700"/>
      <c r="T684" s="700"/>
      <c r="U684" s="700"/>
      <c r="V684" s="700"/>
      <c r="W684" s="700"/>
      <c r="X684" s="700"/>
      <c r="Y684" s="700"/>
      <c r="Z684" s="700"/>
      <c r="AA684" s="700"/>
    </row>
    <row r="685" spans="1:27" ht="12.75">
      <c r="A685" s="700"/>
      <c r="B685" s="700"/>
      <c r="C685" s="700"/>
      <c r="D685" s="700"/>
      <c r="E685" s="700"/>
      <c r="F685" s="700"/>
      <c r="G685" s="700"/>
      <c r="H685" s="700"/>
      <c r="I685" s="700"/>
      <c r="J685" s="700"/>
      <c r="K685" s="700"/>
      <c r="L685" s="700"/>
      <c r="M685" s="700"/>
      <c r="N685" s="700"/>
      <c r="O685" s="700"/>
      <c r="P685" s="700"/>
      <c r="Q685" s="700"/>
      <c r="R685" s="700"/>
      <c r="S685" s="700"/>
      <c r="T685" s="700"/>
      <c r="U685" s="700"/>
      <c r="V685" s="700"/>
      <c r="W685" s="700"/>
      <c r="X685" s="700"/>
      <c r="Y685" s="700"/>
      <c r="Z685" s="700"/>
      <c r="AA685" s="700"/>
    </row>
    <row r="686" spans="1:27" ht="12.75">
      <c r="A686" s="700"/>
      <c r="B686" s="700"/>
      <c r="C686" s="700"/>
      <c r="D686" s="700"/>
      <c r="E686" s="700"/>
      <c r="F686" s="700"/>
      <c r="G686" s="700"/>
      <c r="H686" s="700"/>
      <c r="I686" s="700"/>
      <c r="J686" s="700"/>
      <c r="K686" s="700"/>
      <c r="L686" s="700"/>
      <c r="M686" s="700"/>
      <c r="N686" s="700"/>
      <c r="O686" s="700"/>
      <c r="P686" s="700"/>
      <c r="Q686" s="700"/>
      <c r="R686" s="700"/>
      <c r="S686" s="700"/>
      <c r="T686" s="700"/>
      <c r="U686" s="700"/>
      <c r="V686" s="700"/>
      <c r="W686" s="700"/>
      <c r="X686" s="700"/>
      <c r="Y686" s="700"/>
      <c r="Z686" s="700"/>
      <c r="AA686" s="700"/>
    </row>
    <row r="687" spans="1:27" ht="12.75">
      <c r="A687" s="700"/>
      <c r="B687" s="700"/>
      <c r="C687" s="700"/>
      <c r="D687" s="700"/>
      <c r="E687" s="700"/>
      <c r="F687" s="700"/>
      <c r="G687" s="700"/>
      <c r="H687" s="700"/>
      <c r="I687" s="700"/>
      <c r="J687" s="700"/>
      <c r="K687" s="700"/>
      <c r="L687" s="700"/>
      <c r="M687" s="700"/>
      <c r="N687" s="700"/>
      <c r="O687" s="700"/>
      <c r="P687" s="700"/>
      <c r="Q687" s="700"/>
      <c r="R687" s="700"/>
      <c r="S687" s="700"/>
      <c r="T687" s="700"/>
      <c r="U687" s="700"/>
      <c r="V687" s="700"/>
      <c r="W687" s="700"/>
      <c r="X687" s="700"/>
      <c r="Y687" s="700"/>
      <c r="Z687" s="700"/>
      <c r="AA687" s="700"/>
    </row>
    <row r="688" spans="1:27" ht="12.75">
      <c r="A688" s="700"/>
      <c r="B688" s="700"/>
      <c r="C688" s="700"/>
      <c r="D688" s="700"/>
      <c r="E688" s="700"/>
      <c r="F688" s="700"/>
      <c r="G688" s="700"/>
      <c r="H688" s="700"/>
      <c r="I688" s="700"/>
      <c r="J688" s="700"/>
      <c r="K688" s="700"/>
      <c r="L688" s="700"/>
      <c r="M688" s="700"/>
      <c r="N688" s="700"/>
      <c r="O688" s="700"/>
      <c r="P688" s="700"/>
      <c r="Q688" s="700"/>
      <c r="R688" s="700"/>
      <c r="S688" s="700"/>
      <c r="T688" s="700"/>
      <c r="U688" s="700"/>
      <c r="V688" s="700"/>
      <c r="W688" s="700"/>
      <c r="X688" s="700"/>
      <c r="Y688" s="700"/>
      <c r="Z688" s="700"/>
      <c r="AA688" s="700"/>
    </row>
    <row r="689" spans="1:27" ht="12.75">
      <c r="A689" s="700"/>
      <c r="B689" s="700"/>
      <c r="C689" s="700"/>
      <c r="D689" s="700"/>
      <c r="E689" s="700"/>
      <c r="F689" s="700"/>
      <c r="G689" s="700"/>
      <c r="H689" s="700"/>
      <c r="I689" s="700"/>
      <c r="J689" s="700"/>
      <c r="K689" s="700"/>
      <c r="L689" s="700"/>
      <c r="M689" s="700"/>
      <c r="N689" s="700"/>
      <c r="O689" s="700"/>
      <c r="P689" s="700"/>
      <c r="Q689" s="700"/>
      <c r="R689" s="700"/>
      <c r="S689" s="700"/>
      <c r="T689" s="700"/>
      <c r="U689" s="700"/>
      <c r="V689" s="700"/>
      <c r="W689" s="700"/>
      <c r="X689" s="700"/>
      <c r="Y689" s="700"/>
      <c r="Z689" s="700"/>
      <c r="AA689" s="700"/>
    </row>
    <row r="690" spans="1:27" ht="12.75">
      <c r="A690" s="700"/>
      <c r="B690" s="700"/>
      <c r="C690" s="700"/>
      <c r="D690" s="700"/>
      <c r="E690" s="700"/>
      <c r="F690" s="700"/>
      <c r="G690" s="700"/>
      <c r="H690" s="700"/>
      <c r="I690" s="700"/>
      <c r="J690" s="700"/>
      <c r="K690" s="700"/>
      <c r="L690" s="700"/>
      <c r="M690" s="700"/>
      <c r="N690" s="700"/>
      <c r="O690" s="700"/>
      <c r="P690" s="700"/>
      <c r="Q690" s="700"/>
      <c r="R690" s="700"/>
      <c r="S690" s="700"/>
      <c r="T690" s="700"/>
      <c r="U690" s="700"/>
      <c r="V690" s="700"/>
      <c r="W690" s="700"/>
      <c r="X690" s="700"/>
      <c r="Y690" s="700"/>
      <c r="Z690" s="700"/>
      <c r="AA690" s="700"/>
    </row>
    <row r="691" spans="1:27" ht="12.75">
      <c r="A691" s="700"/>
      <c r="B691" s="700"/>
      <c r="C691" s="700"/>
      <c r="D691" s="700"/>
      <c r="E691" s="700"/>
      <c r="F691" s="700"/>
      <c r="G691" s="700"/>
      <c r="H691" s="700"/>
      <c r="I691" s="700"/>
      <c r="J691" s="700"/>
      <c r="K691" s="700"/>
      <c r="L691" s="700"/>
      <c r="M691" s="700"/>
      <c r="N691" s="700"/>
      <c r="O691" s="700"/>
      <c r="P691" s="700"/>
      <c r="Q691" s="700"/>
      <c r="R691" s="700"/>
      <c r="S691" s="700"/>
      <c r="T691" s="700"/>
      <c r="U691" s="700"/>
      <c r="V691" s="700"/>
      <c r="W691" s="700"/>
      <c r="X691" s="700"/>
      <c r="Y691" s="700"/>
      <c r="Z691" s="700"/>
      <c r="AA691" s="700"/>
    </row>
    <row r="692" spans="1:27" ht="12.75">
      <c r="A692" s="700"/>
      <c r="B692" s="700"/>
      <c r="C692" s="700"/>
      <c r="D692" s="700"/>
      <c r="E692" s="700"/>
      <c r="F692" s="700"/>
      <c r="G692" s="700"/>
      <c r="H692" s="700"/>
      <c r="I692" s="700"/>
      <c r="J692" s="700"/>
      <c r="K692" s="700"/>
      <c r="L692" s="700"/>
      <c r="M692" s="700"/>
      <c r="N692" s="700"/>
      <c r="O692" s="700"/>
      <c r="P692" s="700"/>
      <c r="Q692" s="700"/>
      <c r="R692" s="700"/>
      <c r="S692" s="700"/>
      <c r="T692" s="700"/>
      <c r="U692" s="700"/>
      <c r="V692" s="700"/>
      <c r="W692" s="700"/>
      <c r="X692" s="700"/>
      <c r="Y692" s="700"/>
      <c r="Z692" s="700"/>
      <c r="AA692" s="700"/>
    </row>
    <row r="693" spans="1:27" ht="12.75">
      <c r="A693" s="700"/>
      <c r="B693" s="700"/>
      <c r="C693" s="700"/>
      <c r="D693" s="700"/>
      <c r="E693" s="700"/>
      <c r="F693" s="700"/>
      <c r="G693" s="700"/>
      <c r="H693" s="700"/>
      <c r="I693" s="700"/>
      <c r="J693" s="700"/>
      <c r="K693" s="700"/>
      <c r="L693" s="700"/>
      <c r="M693" s="700"/>
      <c r="N693" s="700"/>
      <c r="O693" s="700"/>
      <c r="P693" s="700"/>
      <c r="Q693" s="700"/>
      <c r="R693" s="700"/>
      <c r="S693" s="700"/>
      <c r="T693" s="700"/>
      <c r="U693" s="700"/>
      <c r="V693" s="700"/>
      <c r="W693" s="700"/>
      <c r="X693" s="700"/>
      <c r="Y693" s="700"/>
      <c r="Z693" s="700"/>
      <c r="AA693" s="700"/>
    </row>
    <row r="694" spans="1:27" ht="12.75">
      <c r="A694" s="700"/>
      <c r="B694" s="700"/>
      <c r="C694" s="700"/>
      <c r="D694" s="700"/>
      <c r="E694" s="700"/>
      <c r="F694" s="700"/>
      <c r="G694" s="700"/>
      <c r="H694" s="700"/>
      <c r="I694" s="700"/>
      <c r="J694" s="700"/>
      <c r="K694" s="700"/>
      <c r="L694" s="700"/>
      <c r="M694" s="700"/>
      <c r="N694" s="700"/>
      <c r="O694" s="700"/>
      <c r="P694" s="700"/>
      <c r="Q694" s="700"/>
      <c r="R694" s="700"/>
      <c r="S694" s="700"/>
      <c r="T694" s="700"/>
      <c r="U694" s="700"/>
      <c r="V694" s="700"/>
      <c r="W694" s="700"/>
      <c r="X694" s="700"/>
      <c r="Y694" s="700"/>
      <c r="Z694" s="700"/>
      <c r="AA694" s="700"/>
    </row>
    <row r="695" spans="1:27" ht="12.75">
      <c r="A695" s="700"/>
      <c r="B695" s="700"/>
      <c r="C695" s="700"/>
      <c r="D695" s="700"/>
      <c r="E695" s="700"/>
      <c r="F695" s="700"/>
      <c r="G695" s="700"/>
      <c r="H695" s="700"/>
      <c r="I695" s="700"/>
      <c r="J695" s="700"/>
      <c r="K695" s="700"/>
      <c r="L695" s="700"/>
      <c r="M695" s="700"/>
      <c r="N695" s="700"/>
      <c r="O695" s="700"/>
      <c r="P695" s="700"/>
      <c r="Q695" s="700"/>
      <c r="R695" s="700"/>
      <c r="S695" s="700"/>
      <c r="T695" s="700"/>
      <c r="U695" s="700"/>
      <c r="V695" s="700"/>
      <c r="W695" s="700"/>
      <c r="X695" s="700"/>
      <c r="Y695" s="700"/>
      <c r="Z695" s="700"/>
      <c r="AA695" s="700"/>
    </row>
    <row r="696" spans="1:27" ht="12.75">
      <c r="A696" s="700"/>
      <c r="B696" s="700"/>
      <c r="C696" s="700"/>
      <c r="D696" s="700"/>
      <c r="E696" s="700"/>
      <c r="F696" s="700"/>
      <c r="G696" s="700"/>
      <c r="H696" s="700"/>
      <c r="I696" s="700"/>
      <c r="J696" s="700"/>
      <c r="K696" s="700"/>
      <c r="L696" s="700"/>
      <c r="M696" s="700"/>
      <c r="N696" s="700"/>
      <c r="O696" s="700"/>
      <c r="P696" s="700"/>
      <c r="Q696" s="700"/>
      <c r="R696" s="700"/>
      <c r="S696" s="700"/>
      <c r="T696" s="700"/>
      <c r="U696" s="700"/>
      <c r="V696" s="700"/>
      <c r="W696" s="700"/>
      <c r="X696" s="700"/>
      <c r="Y696" s="700"/>
      <c r="Z696" s="700"/>
      <c r="AA696" s="700"/>
    </row>
    <row r="697" spans="1:27" ht="12.75">
      <c r="A697" s="700"/>
      <c r="B697" s="700"/>
      <c r="C697" s="700"/>
      <c r="D697" s="700"/>
      <c r="E697" s="700"/>
      <c r="F697" s="700"/>
      <c r="G697" s="700"/>
      <c r="H697" s="700"/>
      <c r="I697" s="700"/>
      <c r="J697" s="700"/>
      <c r="K697" s="700"/>
      <c r="L697" s="700"/>
      <c r="M697" s="700"/>
      <c r="N697" s="700"/>
      <c r="O697" s="700"/>
      <c r="P697" s="700"/>
      <c r="Q697" s="700"/>
      <c r="R697" s="700"/>
      <c r="S697" s="700"/>
      <c r="T697" s="700"/>
      <c r="U697" s="700"/>
      <c r="V697" s="700"/>
      <c r="W697" s="700"/>
      <c r="X697" s="700"/>
      <c r="Y697" s="700"/>
      <c r="Z697" s="700"/>
      <c r="AA697" s="700"/>
    </row>
    <row r="698" spans="1:27" ht="12.75">
      <c r="A698" s="700"/>
      <c r="B698" s="700"/>
      <c r="C698" s="700"/>
      <c r="D698" s="700"/>
      <c r="E698" s="700"/>
      <c r="F698" s="700"/>
      <c r="G698" s="700"/>
      <c r="H698" s="700"/>
      <c r="I698" s="700"/>
      <c r="J698" s="700"/>
      <c r="K698" s="700"/>
      <c r="L698" s="700"/>
      <c r="M698" s="700"/>
      <c r="N698" s="700"/>
      <c r="O698" s="700"/>
      <c r="P698" s="700"/>
      <c r="Q698" s="700"/>
      <c r="R698" s="700"/>
      <c r="S698" s="700"/>
      <c r="T698" s="700"/>
      <c r="U698" s="700"/>
      <c r="V698" s="700"/>
      <c r="W698" s="700"/>
      <c r="X698" s="700"/>
      <c r="Y698" s="700"/>
      <c r="Z698" s="700"/>
      <c r="AA698" s="700"/>
    </row>
    <row r="699" spans="1:27" ht="12.75">
      <c r="A699" s="700"/>
      <c r="B699" s="700"/>
      <c r="C699" s="700"/>
      <c r="D699" s="700"/>
      <c r="E699" s="700"/>
      <c r="F699" s="700"/>
      <c r="G699" s="700"/>
      <c r="H699" s="700"/>
      <c r="I699" s="700"/>
      <c r="J699" s="700"/>
      <c r="K699" s="700"/>
      <c r="L699" s="700"/>
      <c r="M699" s="700"/>
      <c r="N699" s="700"/>
      <c r="O699" s="700"/>
      <c r="P699" s="700"/>
      <c r="Q699" s="700"/>
      <c r="R699" s="700"/>
      <c r="S699" s="700"/>
      <c r="T699" s="700"/>
      <c r="U699" s="700"/>
      <c r="V699" s="700"/>
      <c r="W699" s="700"/>
      <c r="X699" s="700"/>
      <c r="Y699" s="700"/>
      <c r="Z699" s="700"/>
      <c r="AA699" s="700"/>
    </row>
    <row r="700" spans="1:27" ht="12.75">
      <c r="A700" s="700"/>
      <c r="B700" s="700"/>
      <c r="C700" s="700"/>
      <c r="D700" s="700"/>
      <c r="E700" s="700"/>
      <c r="F700" s="700"/>
      <c r="G700" s="700"/>
      <c r="H700" s="700"/>
      <c r="I700" s="700"/>
      <c r="J700" s="700"/>
      <c r="K700" s="700"/>
      <c r="L700" s="700"/>
      <c r="M700" s="700"/>
      <c r="N700" s="700"/>
      <c r="O700" s="700"/>
      <c r="P700" s="700"/>
      <c r="Q700" s="700"/>
      <c r="R700" s="700"/>
      <c r="S700" s="700"/>
      <c r="T700" s="700"/>
      <c r="U700" s="700"/>
      <c r="V700" s="700"/>
      <c r="W700" s="700"/>
      <c r="X700" s="700"/>
      <c r="Y700" s="700"/>
      <c r="Z700" s="700"/>
      <c r="AA700" s="700"/>
    </row>
    <row r="701" spans="1:27" ht="12.75">
      <c r="A701" s="700"/>
      <c r="B701" s="700"/>
      <c r="C701" s="700"/>
      <c r="D701" s="700"/>
      <c r="E701" s="700"/>
      <c r="F701" s="700"/>
      <c r="G701" s="700"/>
      <c r="H701" s="700"/>
      <c r="I701" s="700"/>
      <c r="J701" s="700"/>
      <c r="K701" s="700"/>
      <c r="L701" s="700"/>
      <c r="M701" s="700"/>
      <c r="N701" s="700"/>
      <c r="O701" s="700"/>
      <c r="P701" s="700"/>
      <c r="Q701" s="700"/>
      <c r="R701" s="700"/>
      <c r="S701" s="700"/>
      <c r="T701" s="700"/>
      <c r="U701" s="700"/>
      <c r="V701" s="700"/>
      <c r="W701" s="700"/>
      <c r="X701" s="700"/>
      <c r="Y701" s="700"/>
      <c r="Z701" s="700"/>
      <c r="AA701" s="700"/>
    </row>
    <row r="702" spans="1:27" ht="12.75">
      <c r="A702" s="700"/>
      <c r="B702" s="700"/>
      <c r="C702" s="700"/>
      <c r="D702" s="700"/>
      <c r="E702" s="700"/>
      <c r="F702" s="700"/>
      <c r="G702" s="700"/>
      <c r="H702" s="700"/>
      <c r="I702" s="700"/>
      <c r="J702" s="700"/>
      <c r="K702" s="700"/>
      <c r="L702" s="700"/>
      <c r="M702" s="700"/>
      <c r="N702" s="700"/>
      <c r="O702" s="700"/>
      <c r="P702" s="700"/>
      <c r="Q702" s="700"/>
      <c r="R702" s="700"/>
      <c r="S702" s="700"/>
      <c r="T702" s="700"/>
      <c r="U702" s="700"/>
      <c r="V702" s="700"/>
      <c r="W702" s="700"/>
      <c r="X702" s="700"/>
      <c r="Y702" s="700"/>
      <c r="Z702" s="700"/>
      <c r="AA702" s="700"/>
    </row>
    <row r="703" spans="1:27" ht="12.75">
      <c r="A703" s="700"/>
      <c r="B703" s="700"/>
      <c r="C703" s="700"/>
      <c r="D703" s="700"/>
      <c r="E703" s="700"/>
      <c r="F703" s="700"/>
      <c r="G703" s="700"/>
      <c r="H703" s="700"/>
      <c r="I703" s="700"/>
      <c r="J703" s="700"/>
      <c r="K703" s="700"/>
      <c r="L703" s="700"/>
      <c r="M703" s="700"/>
      <c r="N703" s="700"/>
      <c r="O703" s="700"/>
      <c r="P703" s="700"/>
      <c r="Q703" s="700"/>
      <c r="R703" s="700"/>
      <c r="S703" s="700"/>
      <c r="T703" s="700"/>
      <c r="U703" s="700"/>
      <c r="V703" s="700"/>
      <c r="W703" s="700"/>
      <c r="X703" s="700"/>
      <c r="Y703" s="700"/>
      <c r="Z703" s="700"/>
      <c r="AA703" s="700"/>
    </row>
    <row r="704" spans="1:27" ht="12.75">
      <c r="A704" s="700"/>
      <c r="B704" s="700"/>
      <c r="C704" s="700"/>
      <c r="D704" s="700"/>
      <c r="E704" s="700"/>
      <c r="F704" s="700"/>
      <c r="G704" s="700"/>
      <c r="H704" s="700"/>
      <c r="I704" s="700"/>
      <c r="J704" s="700"/>
      <c r="K704" s="700"/>
      <c r="L704" s="700"/>
      <c r="M704" s="700"/>
      <c r="N704" s="700"/>
      <c r="O704" s="700"/>
      <c r="P704" s="700"/>
      <c r="Q704" s="700"/>
      <c r="R704" s="700"/>
      <c r="S704" s="700"/>
      <c r="T704" s="700"/>
      <c r="U704" s="700"/>
      <c r="V704" s="700"/>
      <c r="W704" s="700"/>
      <c r="X704" s="700"/>
      <c r="Y704" s="700"/>
      <c r="Z704" s="700"/>
      <c r="AA704" s="700"/>
    </row>
    <row r="705" spans="1:27" ht="12.75">
      <c r="A705" s="700"/>
      <c r="B705" s="700"/>
      <c r="C705" s="700"/>
      <c r="D705" s="700"/>
      <c r="E705" s="700"/>
      <c r="F705" s="700"/>
      <c r="G705" s="700"/>
      <c r="H705" s="700"/>
      <c r="I705" s="700"/>
      <c r="J705" s="700"/>
      <c r="K705" s="700"/>
      <c r="L705" s="700"/>
      <c r="M705" s="700"/>
      <c r="N705" s="700"/>
      <c r="O705" s="700"/>
      <c r="P705" s="700"/>
      <c r="Q705" s="700"/>
      <c r="R705" s="700"/>
      <c r="S705" s="700"/>
      <c r="T705" s="700"/>
      <c r="U705" s="700"/>
      <c r="V705" s="700"/>
      <c r="W705" s="700"/>
      <c r="X705" s="700"/>
      <c r="Y705" s="700"/>
      <c r="Z705" s="700"/>
      <c r="AA705" s="700"/>
    </row>
    <row r="706" spans="1:27" ht="12.75">
      <c r="A706" s="700"/>
      <c r="B706" s="700"/>
      <c r="C706" s="700"/>
      <c r="D706" s="700"/>
      <c r="E706" s="700"/>
      <c r="F706" s="700"/>
      <c r="G706" s="700"/>
      <c r="H706" s="700"/>
      <c r="I706" s="700"/>
      <c r="J706" s="700"/>
      <c r="K706" s="700"/>
      <c r="L706" s="700"/>
      <c r="M706" s="700"/>
      <c r="N706" s="700"/>
      <c r="O706" s="700"/>
      <c r="P706" s="700"/>
      <c r="Q706" s="700"/>
      <c r="R706" s="700"/>
      <c r="S706" s="700"/>
      <c r="T706" s="700"/>
      <c r="U706" s="700"/>
      <c r="V706" s="700"/>
      <c r="W706" s="700"/>
      <c r="X706" s="700"/>
      <c r="Y706" s="700"/>
      <c r="Z706" s="700"/>
      <c r="AA706" s="700"/>
    </row>
    <row r="707" spans="1:27" ht="12.75">
      <c r="A707" s="700"/>
      <c r="B707" s="700"/>
      <c r="C707" s="700"/>
      <c r="D707" s="700"/>
      <c r="E707" s="700"/>
      <c r="F707" s="700"/>
      <c r="G707" s="700"/>
      <c r="H707" s="700"/>
      <c r="I707" s="700"/>
      <c r="J707" s="700"/>
      <c r="K707" s="700"/>
      <c r="L707" s="700"/>
      <c r="M707" s="700"/>
      <c r="N707" s="700"/>
      <c r="O707" s="700"/>
      <c r="P707" s="700"/>
      <c r="Q707" s="700"/>
      <c r="R707" s="700"/>
      <c r="S707" s="700"/>
      <c r="T707" s="700"/>
      <c r="U707" s="700"/>
      <c r="V707" s="700"/>
      <c r="W707" s="700"/>
      <c r="X707" s="700"/>
      <c r="Y707" s="700"/>
      <c r="Z707" s="700"/>
      <c r="AA707" s="700"/>
    </row>
    <row r="708" spans="1:27" ht="12.75">
      <c r="A708" s="700"/>
      <c r="B708" s="700"/>
      <c r="C708" s="700"/>
      <c r="D708" s="700"/>
      <c r="E708" s="700"/>
      <c r="F708" s="700"/>
      <c r="G708" s="700"/>
      <c r="H708" s="700"/>
      <c r="I708" s="700"/>
      <c r="J708" s="700"/>
      <c r="K708" s="700"/>
      <c r="L708" s="700"/>
      <c r="M708" s="700"/>
      <c r="N708" s="700"/>
      <c r="O708" s="700"/>
      <c r="P708" s="700"/>
      <c r="Q708" s="700"/>
      <c r="R708" s="700"/>
      <c r="S708" s="700"/>
      <c r="T708" s="700"/>
      <c r="U708" s="700"/>
      <c r="V708" s="700"/>
      <c r="W708" s="700"/>
      <c r="X708" s="700"/>
      <c r="Y708" s="700"/>
      <c r="Z708" s="700"/>
      <c r="AA708" s="700"/>
    </row>
    <row r="709" spans="1:27" ht="12.75">
      <c r="A709" s="700"/>
      <c r="B709" s="700"/>
      <c r="C709" s="700"/>
      <c r="D709" s="700"/>
      <c r="E709" s="700"/>
      <c r="F709" s="700"/>
      <c r="G709" s="700"/>
      <c r="H709" s="700"/>
      <c r="I709" s="700"/>
      <c r="J709" s="700"/>
      <c r="K709" s="700"/>
      <c r="L709" s="700"/>
      <c r="M709" s="700"/>
      <c r="N709" s="700"/>
      <c r="O709" s="700"/>
      <c r="P709" s="700"/>
      <c r="Q709" s="700"/>
      <c r="R709" s="700"/>
      <c r="S709" s="700"/>
      <c r="T709" s="700"/>
      <c r="U709" s="700"/>
      <c r="V709" s="700"/>
      <c r="W709" s="700"/>
      <c r="X709" s="700"/>
      <c r="Y709" s="700"/>
      <c r="Z709" s="700"/>
      <c r="AA709" s="700"/>
    </row>
    <row r="710" spans="1:27" ht="12.75">
      <c r="A710" s="700"/>
      <c r="B710" s="700"/>
      <c r="C710" s="700"/>
      <c r="D710" s="700"/>
      <c r="E710" s="700"/>
      <c r="F710" s="700"/>
      <c r="G710" s="700"/>
      <c r="H710" s="700"/>
      <c r="I710" s="700"/>
      <c r="J710" s="700"/>
      <c r="K710" s="700"/>
      <c r="L710" s="700"/>
      <c r="M710" s="700"/>
      <c r="N710" s="700"/>
      <c r="O710" s="700"/>
      <c r="P710" s="700"/>
      <c r="Q710" s="700"/>
      <c r="R710" s="700"/>
      <c r="S710" s="700"/>
      <c r="T710" s="700"/>
      <c r="U710" s="700"/>
      <c r="V710" s="700"/>
      <c r="W710" s="700"/>
      <c r="X710" s="700"/>
      <c r="Y710" s="700"/>
      <c r="Z710" s="700"/>
      <c r="AA710" s="700"/>
    </row>
    <row r="711" spans="1:27" ht="12.75">
      <c r="A711" s="700"/>
      <c r="B711" s="700"/>
      <c r="C711" s="700"/>
      <c r="D711" s="700"/>
      <c r="E711" s="700"/>
      <c r="F711" s="700"/>
      <c r="G711" s="700"/>
      <c r="H711" s="700"/>
      <c r="I711" s="700"/>
      <c r="J711" s="700"/>
      <c r="K711" s="700"/>
      <c r="L711" s="700"/>
      <c r="M711" s="700"/>
      <c r="N711" s="700"/>
      <c r="O711" s="700"/>
      <c r="P711" s="700"/>
      <c r="Q711" s="700"/>
      <c r="R711" s="700"/>
      <c r="S711" s="700"/>
      <c r="T711" s="700"/>
      <c r="U711" s="700"/>
      <c r="V711" s="700"/>
      <c r="W711" s="700"/>
      <c r="X711" s="700"/>
      <c r="Y711" s="700"/>
      <c r="Z711" s="700"/>
      <c r="AA711" s="700"/>
    </row>
    <row r="712" spans="1:27" ht="12.75">
      <c r="A712" s="700"/>
      <c r="B712" s="700"/>
      <c r="C712" s="700"/>
      <c r="D712" s="700"/>
      <c r="E712" s="700"/>
      <c r="F712" s="700"/>
      <c r="G712" s="700"/>
      <c r="H712" s="700"/>
      <c r="I712" s="700"/>
      <c r="J712" s="700"/>
      <c r="K712" s="700"/>
      <c r="L712" s="700"/>
      <c r="M712" s="700"/>
      <c r="N712" s="700"/>
      <c r="O712" s="700"/>
      <c r="P712" s="700"/>
      <c r="Q712" s="700"/>
      <c r="R712" s="700"/>
      <c r="S712" s="700"/>
      <c r="T712" s="700"/>
      <c r="U712" s="700"/>
      <c r="V712" s="700"/>
      <c r="W712" s="700"/>
      <c r="X712" s="700"/>
      <c r="Y712" s="700"/>
      <c r="Z712" s="700"/>
      <c r="AA712" s="700"/>
    </row>
    <row r="713" spans="1:27" ht="12.75">
      <c r="A713" s="700"/>
      <c r="B713" s="700"/>
      <c r="C713" s="700"/>
      <c r="D713" s="700"/>
      <c r="E713" s="700"/>
      <c r="F713" s="700"/>
      <c r="G713" s="700"/>
      <c r="H713" s="700"/>
      <c r="I713" s="700"/>
      <c r="J713" s="700"/>
      <c r="K713" s="700"/>
      <c r="L713" s="700"/>
      <c r="M713" s="700"/>
      <c r="N713" s="700"/>
      <c r="O713" s="700"/>
      <c r="P713" s="700"/>
      <c r="Q713" s="700"/>
      <c r="R713" s="700"/>
      <c r="S713" s="700"/>
      <c r="T713" s="700"/>
      <c r="U713" s="700"/>
      <c r="V713" s="700"/>
      <c r="W713" s="700"/>
      <c r="X713" s="700"/>
      <c r="Y713" s="700"/>
      <c r="Z713" s="700"/>
      <c r="AA713" s="700"/>
    </row>
    <row r="714" spans="1:27" ht="12.75">
      <c r="A714" s="700"/>
      <c r="B714" s="700"/>
      <c r="C714" s="700"/>
      <c r="D714" s="700"/>
      <c r="E714" s="700"/>
      <c r="F714" s="700"/>
      <c r="G714" s="700"/>
      <c r="H714" s="700"/>
      <c r="I714" s="700"/>
      <c r="J714" s="700"/>
      <c r="K714" s="700"/>
      <c r="L714" s="700"/>
      <c r="M714" s="700"/>
      <c r="N714" s="700"/>
      <c r="O714" s="700"/>
      <c r="P714" s="700"/>
      <c r="Q714" s="700"/>
      <c r="R714" s="700"/>
      <c r="S714" s="700"/>
      <c r="T714" s="700"/>
      <c r="U714" s="700"/>
      <c r="V714" s="700"/>
      <c r="W714" s="700"/>
      <c r="X714" s="700"/>
      <c r="Y714" s="700"/>
      <c r="Z714" s="700"/>
      <c r="AA714" s="700"/>
    </row>
    <row r="715" spans="1:27" ht="12.75">
      <c r="A715" s="700"/>
      <c r="B715" s="700"/>
      <c r="C715" s="700"/>
      <c r="D715" s="700"/>
      <c r="E715" s="700"/>
      <c r="F715" s="700"/>
      <c r="G715" s="700"/>
      <c r="H715" s="700"/>
      <c r="I715" s="700"/>
      <c r="J715" s="700"/>
      <c r="K715" s="700"/>
      <c r="L715" s="700"/>
      <c r="M715" s="700"/>
      <c r="N715" s="700"/>
      <c r="O715" s="700"/>
      <c r="P715" s="700"/>
      <c r="Q715" s="700"/>
      <c r="R715" s="700"/>
      <c r="S715" s="700"/>
      <c r="T715" s="700"/>
      <c r="U715" s="700"/>
      <c r="V715" s="700"/>
      <c r="W715" s="700"/>
      <c r="X715" s="700"/>
      <c r="Y715" s="700"/>
      <c r="Z715" s="700"/>
      <c r="AA715" s="700"/>
    </row>
    <row r="716" spans="1:27" ht="12.75">
      <c r="A716" s="700"/>
      <c r="B716" s="700"/>
      <c r="C716" s="700"/>
      <c r="D716" s="700"/>
      <c r="E716" s="700"/>
      <c r="F716" s="700"/>
      <c r="G716" s="700"/>
      <c r="H716" s="700"/>
      <c r="I716" s="700"/>
      <c r="J716" s="700"/>
      <c r="K716" s="700"/>
      <c r="L716" s="700"/>
      <c r="M716" s="700"/>
      <c r="N716" s="700"/>
      <c r="O716" s="700"/>
      <c r="P716" s="700"/>
      <c r="Q716" s="700"/>
      <c r="R716" s="700"/>
      <c r="S716" s="700"/>
      <c r="T716" s="700"/>
      <c r="U716" s="700"/>
      <c r="V716" s="700"/>
      <c r="W716" s="700"/>
      <c r="X716" s="700"/>
      <c r="Y716" s="700"/>
      <c r="Z716" s="700"/>
      <c r="AA716" s="700"/>
    </row>
    <row r="717" spans="1:27" ht="12.75">
      <c r="A717" s="700"/>
      <c r="B717" s="700"/>
      <c r="C717" s="700"/>
      <c r="D717" s="700"/>
      <c r="E717" s="700"/>
      <c r="F717" s="700"/>
      <c r="G717" s="700"/>
      <c r="H717" s="700"/>
      <c r="I717" s="700"/>
      <c r="J717" s="700"/>
      <c r="K717" s="700"/>
      <c r="L717" s="700"/>
      <c r="M717" s="700"/>
      <c r="N717" s="700"/>
      <c r="O717" s="700"/>
      <c r="P717" s="700"/>
      <c r="Q717" s="700"/>
      <c r="R717" s="700"/>
      <c r="S717" s="700"/>
      <c r="T717" s="700"/>
      <c r="U717" s="700"/>
      <c r="V717" s="700"/>
      <c r="W717" s="700"/>
      <c r="X717" s="700"/>
      <c r="Y717" s="700"/>
      <c r="Z717" s="700"/>
      <c r="AA717" s="700"/>
    </row>
    <row r="718" spans="1:27" ht="12.75">
      <c r="A718" s="700"/>
      <c r="B718" s="700"/>
      <c r="C718" s="700"/>
      <c r="D718" s="700"/>
      <c r="E718" s="700"/>
      <c r="F718" s="700"/>
      <c r="G718" s="700"/>
      <c r="H718" s="700"/>
      <c r="I718" s="700"/>
      <c r="J718" s="700"/>
      <c r="K718" s="700"/>
      <c r="L718" s="700"/>
      <c r="M718" s="700"/>
      <c r="N718" s="700"/>
      <c r="O718" s="700"/>
      <c r="P718" s="700"/>
      <c r="Q718" s="700"/>
      <c r="R718" s="700"/>
      <c r="S718" s="700"/>
      <c r="T718" s="700"/>
      <c r="U718" s="700"/>
      <c r="V718" s="700"/>
      <c r="W718" s="700"/>
      <c r="X718" s="700"/>
      <c r="Y718" s="700"/>
      <c r="Z718" s="700"/>
      <c r="AA718" s="700"/>
    </row>
    <row r="719" spans="1:27" ht="12.75">
      <c r="A719" s="700"/>
      <c r="B719" s="700"/>
      <c r="C719" s="700"/>
      <c r="D719" s="700"/>
      <c r="E719" s="700"/>
      <c r="F719" s="700"/>
      <c r="G719" s="700"/>
      <c r="H719" s="700"/>
      <c r="I719" s="700"/>
      <c r="J719" s="700"/>
      <c r="K719" s="700"/>
      <c r="L719" s="700"/>
      <c r="M719" s="700"/>
      <c r="N719" s="700"/>
      <c r="O719" s="700"/>
      <c r="P719" s="700"/>
      <c r="Q719" s="700"/>
      <c r="R719" s="700"/>
      <c r="S719" s="700"/>
      <c r="T719" s="700"/>
      <c r="U719" s="700"/>
      <c r="V719" s="700"/>
      <c r="W719" s="700"/>
      <c r="X719" s="700"/>
      <c r="Y719" s="700"/>
      <c r="Z719" s="700"/>
      <c r="AA719" s="700"/>
    </row>
    <row r="720" spans="1:27" ht="12.75">
      <c r="A720" s="700"/>
      <c r="B720" s="700"/>
      <c r="C720" s="700"/>
      <c r="D720" s="700"/>
      <c r="E720" s="700"/>
      <c r="F720" s="700"/>
      <c r="G720" s="700"/>
      <c r="H720" s="700"/>
      <c r="I720" s="700"/>
      <c r="J720" s="700"/>
      <c r="K720" s="700"/>
      <c r="L720" s="700"/>
      <c r="M720" s="700"/>
      <c r="N720" s="700"/>
      <c r="O720" s="700"/>
      <c r="P720" s="700"/>
      <c r="Q720" s="700"/>
      <c r="R720" s="700"/>
      <c r="S720" s="700"/>
      <c r="T720" s="700"/>
      <c r="U720" s="700"/>
      <c r="V720" s="700"/>
      <c r="W720" s="700"/>
      <c r="X720" s="700"/>
      <c r="Y720" s="700"/>
      <c r="Z720" s="700"/>
      <c r="AA720" s="700"/>
    </row>
    <row r="721" spans="1:27" ht="12.75">
      <c r="A721" s="700"/>
      <c r="B721" s="700"/>
      <c r="C721" s="700"/>
      <c r="D721" s="700"/>
      <c r="E721" s="700"/>
      <c r="F721" s="700"/>
      <c r="G721" s="700"/>
      <c r="H721" s="700"/>
      <c r="I721" s="700"/>
      <c r="J721" s="700"/>
      <c r="K721" s="700"/>
      <c r="L721" s="700"/>
      <c r="M721" s="700"/>
      <c r="N721" s="700"/>
      <c r="O721" s="700"/>
      <c r="P721" s="700"/>
      <c r="Q721" s="700"/>
      <c r="R721" s="700"/>
      <c r="S721" s="700"/>
      <c r="T721" s="700"/>
      <c r="U721" s="700"/>
      <c r="V721" s="700"/>
      <c r="W721" s="700"/>
      <c r="X721" s="700"/>
      <c r="Y721" s="700"/>
      <c r="Z721" s="700"/>
      <c r="AA721" s="700"/>
    </row>
    <row r="722" spans="1:27" ht="12.75">
      <c r="A722" s="700"/>
      <c r="B722" s="700"/>
      <c r="C722" s="700"/>
      <c r="D722" s="700"/>
      <c r="E722" s="700"/>
      <c r="F722" s="700"/>
      <c r="G722" s="700"/>
      <c r="H722" s="700"/>
      <c r="I722" s="700"/>
      <c r="J722" s="700"/>
      <c r="K722" s="700"/>
      <c r="L722" s="700"/>
      <c r="M722" s="700"/>
      <c r="N722" s="700"/>
      <c r="O722" s="700"/>
      <c r="P722" s="700"/>
      <c r="Q722" s="700"/>
      <c r="R722" s="700"/>
      <c r="S722" s="700"/>
      <c r="T722" s="700"/>
      <c r="U722" s="700"/>
      <c r="V722" s="700"/>
      <c r="W722" s="700"/>
      <c r="X722" s="700"/>
      <c r="Y722" s="700"/>
      <c r="Z722" s="700"/>
      <c r="AA722" s="700"/>
    </row>
    <row r="723" spans="1:27" ht="12.75">
      <c r="A723" s="700"/>
      <c r="B723" s="700"/>
      <c r="C723" s="700"/>
      <c r="D723" s="700"/>
      <c r="E723" s="700"/>
      <c r="F723" s="700"/>
      <c r="G723" s="700"/>
      <c r="H723" s="700"/>
      <c r="I723" s="700"/>
      <c r="J723" s="700"/>
      <c r="K723" s="700"/>
      <c r="L723" s="700"/>
      <c r="M723" s="700"/>
      <c r="N723" s="700"/>
      <c r="O723" s="700"/>
      <c r="P723" s="700"/>
      <c r="Q723" s="700"/>
      <c r="R723" s="700"/>
      <c r="S723" s="700"/>
      <c r="T723" s="700"/>
      <c r="U723" s="700"/>
      <c r="V723" s="700"/>
      <c r="W723" s="700"/>
      <c r="X723" s="700"/>
      <c r="Y723" s="700"/>
      <c r="Z723" s="700"/>
      <c r="AA723" s="700"/>
    </row>
    <row r="724" spans="1:27" ht="12.75">
      <c r="A724" s="700"/>
      <c r="B724" s="700"/>
      <c r="C724" s="700"/>
      <c r="D724" s="700"/>
      <c r="E724" s="700"/>
      <c r="F724" s="700"/>
      <c r="G724" s="700"/>
      <c r="H724" s="700"/>
      <c r="I724" s="700"/>
      <c r="J724" s="700"/>
      <c r="K724" s="700"/>
      <c r="L724" s="700"/>
      <c r="M724" s="700"/>
      <c r="N724" s="700"/>
      <c r="O724" s="700"/>
      <c r="P724" s="700"/>
      <c r="Q724" s="700"/>
      <c r="R724" s="700"/>
      <c r="S724" s="700"/>
      <c r="T724" s="700"/>
      <c r="U724" s="700"/>
      <c r="V724" s="700"/>
      <c r="W724" s="700"/>
      <c r="X724" s="700"/>
      <c r="Y724" s="700"/>
      <c r="Z724" s="700"/>
      <c r="AA724" s="700"/>
    </row>
    <row r="725" spans="1:27" ht="12.75">
      <c r="A725" s="700"/>
      <c r="B725" s="700"/>
      <c r="C725" s="700"/>
      <c r="D725" s="700"/>
      <c r="E725" s="700"/>
      <c r="F725" s="700"/>
      <c r="G725" s="700"/>
      <c r="H725" s="700"/>
      <c r="I725" s="700"/>
      <c r="J725" s="700"/>
      <c r="K725" s="700"/>
      <c r="L725" s="700"/>
      <c r="M725" s="700"/>
      <c r="N725" s="700"/>
      <c r="O725" s="700"/>
      <c r="P725" s="700"/>
      <c r="Q725" s="700"/>
      <c r="R725" s="700"/>
      <c r="S725" s="700"/>
      <c r="T725" s="700"/>
      <c r="U725" s="700"/>
      <c r="V725" s="700"/>
      <c r="W725" s="700"/>
      <c r="X725" s="700"/>
      <c r="Y725" s="700"/>
      <c r="Z725" s="700"/>
      <c r="AA725" s="700"/>
    </row>
    <row r="726" spans="1:27" ht="12.75">
      <c r="A726" s="700"/>
      <c r="B726" s="700"/>
      <c r="C726" s="700"/>
      <c r="D726" s="700"/>
      <c r="E726" s="700"/>
      <c r="F726" s="700"/>
      <c r="G726" s="700"/>
      <c r="H726" s="700"/>
      <c r="I726" s="700"/>
      <c r="J726" s="700"/>
      <c r="K726" s="700"/>
      <c r="L726" s="700"/>
      <c r="M726" s="700"/>
      <c r="N726" s="700"/>
      <c r="O726" s="700"/>
      <c r="P726" s="700"/>
      <c r="Q726" s="700"/>
      <c r="R726" s="700"/>
      <c r="S726" s="700"/>
      <c r="T726" s="700"/>
      <c r="U726" s="700"/>
      <c r="V726" s="700"/>
      <c r="W726" s="700"/>
      <c r="X726" s="700"/>
      <c r="Y726" s="700"/>
      <c r="Z726" s="700"/>
      <c r="AA726" s="700"/>
    </row>
    <row r="727" spans="1:27" ht="12.75">
      <c r="A727" s="700"/>
      <c r="B727" s="700"/>
      <c r="C727" s="700"/>
      <c r="D727" s="700"/>
      <c r="E727" s="700"/>
      <c r="F727" s="700"/>
      <c r="G727" s="700"/>
      <c r="H727" s="700"/>
      <c r="I727" s="700"/>
      <c r="J727" s="700"/>
      <c r="K727" s="700"/>
      <c r="L727" s="700"/>
      <c r="M727" s="700"/>
      <c r="N727" s="700"/>
      <c r="O727" s="700"/>
      <c r="P727" s="700"/>
      <c r="Q727" s="700"/>
      <c r="R727" s="700"/>
      <c r="S727" s="700"/>
      <c r="T727" s="700"/>
      <c r="U727" s="700"/>
      <c r="V727" s="700"/>
      <c r="W727" s="700"/>
      <c r="X727" s="700"/>
      <c r="Y727" s="700"/>
      <c r="Z727" s="700"/>
      <c r="AA727" s="700"/>
    </row>
    <row r="728" spans="1:27" ht="12.75">
      <c r="A728" s="700"/>
      <c r="B728" s="700"/>
      <c r="C728" s="700"/>
      <c r="D728" s="700"/>
      <c r="E728" s="700"/>
      <c r="F728" s="700"/>
      <c r="G728" s="700"/>
      <c r="H728" s="700"/>
      <c r="I728" s="700"/>
      <c r="J728" s="700"/>
      <c r="K728" s="700"/>
      <c r="L728" s="700"/>
      <c r="M728" s="700"/>
      <c r="N728" s="700"/>
      <c r="O728" s="700"/>
      <c r="P728" s="700"/>
      <c r="Q728" s="700"/>
      <c r="R728" s="700"/>
      <c r="S728" s="700"/>
      <c r="T728" s="700"/>
      <c r="U728" s="700"/>
      <c r="V728" s="700"/>
      <c r="W728" s="700"/>
      <c r="X728" s="700"/>
      <c r="Y728" s="700"/>
      <c r="Z728" s="700"/>
      <c r="AA728" s="700"/>
    </row>
    <row r="729" spans="1:27" ht="12.75">
      <c r="A729" s="700"/>
      <c r="B729" s="700"/>
      <c r="C729" s="700"/>
      <c r="D729" s="700"/>
      <c r="E729" s="700"/>
      <c r="F729" s="700"/>
      <c r="G729" s="700"/>
      <c r="H729" s="700"/>
      <c r="I729" s="700"/>
      <c r="J729" s="700"/>
      <c r="K729" s="700"/>
      <c r="L729" s="700"/>
      <c r="M729" s="700"/>
      <c r="N729" s="700"/>
      <c r="O729" s="700"/>
      <c r="P729" s="700"/>
      <c r="Q729" s="700"/>
      <c r="R729" s="700"/>
      <c r="S729" s="700"/>
      <c r="T729" s="700"/>
      <c r="U729" s="700"/>
      <c r="V729" s="700"/>
      <c r="W729" s="700"/>
      <c r="X729" s="700"/>
      <c r="Y729" s="700"/>
      <c r="Z729" s="700"/>
      <c r="AA729" s="700"/>
    </row>
    <row r="730" spans="1:27" ht="12.75">
      <c r="A730" s="700"/>
      <c r="B730" s="700"/>
      <c r="C730" s="700"/>
      <c r="D730" s="700"/>
      <c r="E730" s="700"/>
      <c r="F730" s="700"/>
      <c r="G730" s="700"/>
      <c r="H730" s="700"/>
      <c r="I730" s="700"/>
      <c r="J730" s="700"/>
      <c r="K730" s="700"/>
      <c r="L730" s="700"/>
      <c r="M730" s="700"/>
      <c r="N730" s="700"/>
      <c r="O730" s="700"/>
      <c r="P730" s="700"/>
      <c r="Q730" s="700"/>
      <c r="R730" s="700"/>
      <c r="S730" s="700"/>
      <c r="T730" s="700"/>
      <c r="U730" s="700"/>
      <c r="V730" s="700"/>
      <c r="W730" s="700"/>
      <c r="X730" s="700"/>
      <c r="Y730" s="700"/>
      <c r="Z730" s="700"/>
      <c r="AA730" s="700"/>
    </row>
    <row r="731" spans="1:27" ht="12.75">
      <c r="A731" s="700"/>
      <c r="B731" s="700"/>
      <c r="C731" s="700"/>
      <c r="D731" s="700"/>
      <c r="E731" s="700"/>
      <c r="F731" s="700"/>
      <c r="G731" s="700"/>
      <c r="H731" s="700"/>
      <c r="I731" s="700"/>
      <c r="J731" s="700"/>
      <c r="K731" s="700"/>
      <c r="L731" s="700"/>
      <c r="M731" s="700"/>
      <c r="N731" s="700"/>
      <c r="O731" s="700"/>
      <c r="P731" s="700"/>
      <c r="Q731" s="700"/>
      <c r="R731" s="700"/>
      <c r="S731" s="700"/>
      <c r="T731" s="700"/>
      <c r="U731" s="700"/>
      <c r="V731" s="700"/>
      <c r="W731" s="700"/>
      <c r="X731" s="700"/>
      <c r="Y731" s="700"/>
      <c r="Z731" s="700"/>
      <c r="AA731" s="700"/>
    </row>
    <row r="732" spans="1:27" ht="12.75">
      <c r="A732" s="700"/>
      <c r="B732" s="700"/>
      <c r="C732" s="700"/>
      <c r="D732" s="700"/>
      <c r="E732" s="700"/>
      <c r="F732" s="700"/>
      <c r="G732" s="700"/>
      <c r="H732" s="700"/>
      <c r="I732" s="700"/>
      <c r="J732" s="700"/>
      <c r="K732" s="700"/>
      <c r="L732" s="700"/>
      <c r="M732" s="700"/>
      <c r="N732" s="700"/>
      <c r="O732" s="700"/>
      <c r="P732" s="700"/>
      <c r="Q732" s="700"/>
      <c r="R732" s="700"/>
      <c r="S732" s="700"/>
      <c r="T732" s="700"/>
      <c r="U732" s="700"/>
      <c r="V732" s="700"/>
      <c r="W732" s="700"/>
      <c r="X732" s="700"/>
      <c r="Y732" s="700"/>
      <c r="Z732" s="700"/>
      <c r="AA732" s="700"/>
    </row>
    <row r="733" spans="1:27" ht="12.75">
      <c r="A733" s="700"/>
      <c r="B733" s="700"/>
      <c r="C733" s="700"/>
      <c r="D733" s="700"/>
      <c r="E733" s="700"/>
      <c r="F733" s="700"/>
      <c r="G733" s="700"/>
      <c r="H733" s="700"/>
      <c r="I733" s="700"/>
      <c r="J733" s="700"/>
      <c r="K733" s="700"/>
      <c r="L733" s="700"/>
      <c r="M733" s="700"/>
      <c r="N733" s="700"/>
      <c r="O733" s="700"/>
      <c r="P733" s="700"/>
      <c r="Q733" s="700"/>
      <c r="R733" s="700"/>
      <c r="S733" s="700"/>
      <c r="T733" s="700"/>
      <c r="U733" s="700"/>
      <c r="V733" s="700"/>
      <c r="W733" s="700"/>
      <c r="X733" s="700"/>
      <c r="Y733" s="700"/>
      <c r="Z733" s="700"/>
      <c r="AA733" s="700"/>
    </row>
    <row r="734" spans="1:27" ht="12.75">
      <c r="A734" s="700"/>
      <c r="B734" s="700"/>
      <c r="C734" s="700"/>
      <c r="D734" s="700"/>
      <c r="E734" s="700"/>
      <c r="F734" s="700"/>
      <c r="G734" s="700"/>
      <c r="H734" s="700"/>
      <c r="I734" s="700"/>
      <c r="J734" s="700"/>
      <c r="K734" s="700"/>
      <c r="L734" s="700"/>
      <c r="M734" s="700"/>
      <c r="N734" s="700"/>
      <c r="O734" s="700"/>
      <c r="P734" s="700"/>
      <c r="Q734" s="700"/>
      <c r="R734" s="700"/>
      <c r="S734" s="700"/>
      <c r="T734" s="700"/>
      <c r="U734" s="700"/>
      <c r="V734" s="700"/>
      <c r="W734" s="700"/>
      <c r="X734" s="700"/>
      <c r="Y734" s="700"/>
      <c r="Z734" s="700"/>
      <c r="AA734" s="700"/>
    </row>
    <row r="735" spans="1:27" ht="12.75">
      <c r="A735" s="700"/>
      <c r="B735" s="700"/>
      <c r="C735" s="700"/>
      <c r="D735" s="700"/>
      <c r="E735" s="700"/>
      <c r="F735" s="700"/>
      <c r="G735" s="700"/>
      <c r="H735" s="700"/>
      <c r="I735" s="700"/>
      <c r="J735" s="700"/>
      <c r="K735" s="700"/>
      <c r="L735" s="700"/>
      <c r="M735" s="700"/>
      <c r="N735" s="700"/>
      <c r="O735" s="700"/>
      <c r="P735" s="700"/>
      <c r="Q735" s="700"/>
      <c r="R735" s="700"/>
      <c r="S735" s="700"/>
      <c r="T735" s="700"/>
      <c r="U735" s="700"/>
      <c r="V735" s="700"/>
      <c r="W735" s="700"/>
      <c r="X735" s="700"/>
      <c r="Y735" s="700"/>
      <c r="Z735" s="700"/>
      <c r="AA735" s="700"/>
    </row>
    <row r="736" spans="1:27" ht="12.75">
      <c r="A736" s="700"/>
      <c r="B736" s="700"/>
      <c r="C736" s="700"/>
      <c r="D736" s="700"/>
      <c r="E736" s="700"/>
      <c r="F736" s="700"/>
      <c r="G736" s="700"/>
      <c r="H736" s="700"/>
      <c r="I736" s="700"/>
      <c r="J736" s="700"/>
      <c r="K736" s="700"/>
      <c r="L736" s="700"/>
      <c r="M736" s="700"/>
      <c r="N736" s="700"/>
      <c r="O736" s="700"/>
      <c r="P736" s="700"/>
      <c r="Q736" s="700"/>
      <c r="R736" s="700"/>
      <c r="S736" s="700"/>
      <c r="T736" s="700"/>
      <c r="U736" s="700"/>
      <c r="V736" s="700"/>
      <c r="W736" s="700"/>
      <c r="X736" s="700"/>
      <c r="Y736" s="700"/>
      <c r="Z736" s="700"/>
      <c r="AA736" s="700"/>
    </row>
    <row r="737" spans="1:27" ht="12.75">
      <c r="A737" s="700"/>
      <c r="B737" s="700"/>
      <c r="C737" s="700"/>
      <c r="D737" s="700"/>
      <c r="E737" s="700"/>
      <c r="F737" s="700"/>
      <c r="G737" s="700"/>
      <c r="H737" s="700"/>
      <c r="I737" s="700"/>
      <c r="J737" s="700"/>
      <c r="K737" s="700"/>
      <c r="L737" s="700"/>
      <c r="M737" s="700"/>
      <c r="N737" s="700"/>
      <c r="O737" s="700"/>
      <c r="P737" s="700"/>
      <c r="Q737" s="700"/>
      <c r="R737" s="700"/>
      <c r="S737" s="700"/>
      <c r="T737" s="700"/>
      <c r="U737" s="700"/>
      <c r="V737" s="700"/>
      <c r="W737" s="700"/>
      <c r="X737" s="700"/>
      <c r="Y737" s="700"/>
      <c r="Z737" s="700"/>
      <c r="AA737" s="700"/>
    </row>
    <row r="738" spans="1:27" ht="12.75">
      <c r="A738" s="700"/>
      <c r="B738" s="700"/>
      <c r="C738" s="700"/>
      <c r="D738" s="700"/>
      <c r="E738" s="700"/>
      <c r="F738" s="700"/>
      <c r="G738" s="700"/>
      <c r="H738" s="700"/>
      <c r="I738" s="700"/>
      <c r="J738" s="700"/>
      <c r="K738" s="700"/>
      <c r="L738" s="700"/>
      <c r="M738" s="700"/>
      <c r="N738" s="700"/>
      <c r="O738" s="700"/>
      <c r="P738" s="700"/>
      <c r="Q738" s="700"/>
      <c r="R738" s="700"/>
      <c r="S738" s="700"/>
      <c r="T738" s="700"/>
      <c r="U738" s="700"/>
      <c r="V738" s="700"/>
      <c r="W738" s="700"/>
      <c r="X738" s="700"/>
      <c r="Y738" s="700"/>
      <c r="Z738" s="700"/>
      <c r="AA738" s="700"/>
    </row>
    <row r="739" spans="1:27" ht="12.75">
      <c r="A739" s="700"/>
      <c r="B739" s="700"/>
      <c r="C739" s="700"/>
      <c r="D739" s="700"/>
      <c r="E739" s="700"/>
      <c r="F739" s="700"/>
      <c r="G739" s="700"/>
      <c r="H739" s="700"/>
      <c r="I739" s="700"/>
      <c r="J739" s="700"/>
      <c r="K739" s="700"/>
      <c r="L739" s="700"/>
      <c r="M739" s="700"/>
      <c r="N739" s="700"/>
      <c r="O739" s="700"/>
      <c r="P739" s="700"/>
      <c r="Q739" s="700"/>
      <c r="R739" s="700"/>
      <c r="S739" s="700"/>
      <c r="T739" s="700"/>
      <c r="U739" s="700"/>
      <c r="V739" s="700"/>
      <c r="W739" s="700"/>
      <c r="X739" s="700"/>
      <c r="Y739" s="700"/>
      <c r="Z739" s="700"/>
      <c r="AA739" s="700"/>
    </row>
    <row r="740" spans="1:27" ht="12.75">
      <c r="A740" s="700"/>
      <c r="B740" s="700"/>
      <c r="C740" s="700"/>
      <c r="D740" s="700"/>
      <c r="E740" s="700"/>
      <c r="F740" s="700"/>
      <c r="G740" s="700"/>
      <c r="H740" s="700"/>
      <c r="I740" s="700"/>
      <c r="J740" s="700"/>
      <c r="K740" s="700"/>
      <c r="L740" s="700"/>
      <c r="M740" s="700"/>
      <c r="N740" s="700"/>
      <c r="O740" s="700"/>
      <c r="P740" s="700"/>
      <c r="Q740" s="700"/>
      <c r="R740" s="700"/>
      <c r="S740" s="700"/>
      <c r="T740" s="700"/>
      <c r="U740" s="700"/>
      <c r="V740" s="700"/>
      <c r="W740" s="700"/>
      <c r="X740" s="700"/>
      <c r="Y740" s="700"/>
      <c r="Z740" s="700"/>
      <c r="AA740" s="700"/>
    </row>
    <row r="741" spans="1:27" ht="12.75">
      <c r="A741" s="700"/>
      <c r="B741" s="700"/>
      <c r="C741" s="700"/>
      <c r="D741" s="700"/>
      <c r="E741" s="700"/>
      <c r="F741" s="700"/>
      <c r="G741" s="700"/>
      <c r="H741" s="700"/>
      <c r="I741" s="700"/>
      <c r="J741" s="700"/>
      <c r="K741" s="700"/>
      <c r="L741" s="700"/>
      <c r="M741" s="700"/>
      <c r="N741" s="700"/>
      <c r="O741" s="700"/>
      <c r="P741" s="700"/>
      <c r="Q741" s="700"/>
      <c r="R741" s="700"/>
      <c r="S741" s="700"/>
      <c r="T741" s="700"/>
      <c r="U741" s="700"/>
      <c r="V741" s="700"/>
      <c r="W741" s="700"/>
      <c r="X741" s="700"/>
      <c r="Y741" s="700"/>
      <c r="Z741" s="700"/>
      <c r="AA741" s="700"/>
    </row>
    <row r="742" spans="1:27" ht="12.75">
      <c r="A742" s="700"/>
      <c r="B742" s="700"/>
      <c r="C742" s="700"/>
      <c r="D742" s="700"/>
      <c r="E742" s="700"/>
      <c r="F742" s="700"/>
      <c r="G742" s="700"/>
      <c r="H742" s="700"/>
      <c r="I742" s="700"/>
      <c r="J742" s="700"/>
      <c r="K742" s="700"/>
      <c r="L742" s="700"/>
      <c r="M742" s="700"/>
      <c r="N742" s="700"/>
      <c r="O742" s="700"/>
      <c r="P742" s="700"/>
      <c r="Q742" s="700"/>
      <c r="R742" s="700"/>
      <c r="S742" s="700"/>
      <c r="T742" s="700"/>
      <c r="U742" s="700"/>
      <c r="V742" s="700"/>
      <c r="W742" s="700"/>
      <c r="X742" s="700"/>
      <c r="Y742" s="700"/>
      <c r="Z742" s="700"/>
      <c r="AA742" s="700"/>
    </row>
    <row r="743" spans="1:27" ht="12.75">
      <c r="A743" s="700"/>
      <c r="B743" s="700"/>
      <c r="C743" s="700"/>
      <c r="D743" s="700"/>
      <c r="E743" s="700"/>
      <c r="F743" s="700"/>
      <c r="G743" s="700"/>
      <c r="H743" s="700"/>
      <c r="I743" s="700"/>
      <c r="J743" s="700"/>
      <c r="K743" s="700"/>
      <c r="L743" s="700"/>
      <c r="M743" s="700"/>
      <c r="N743" s="700"/>
      <c r="O743" s="700"/>
      <c r="P743" s="700"/>
      <c r="Q743" s="700"/>
      <c r="R743" s="700"/>
      <c r="S743" s="700"/>
      <c r="T743" s="700"/>
      <c r="U743" s="700"/>
      <c r="V743" s="700"/>
      <c r="W743" s="700"/>
      <c r="X743" s="700"/>
      <c r="Y743" s="700"/>
      <c r="Z743" s="700"/>
      <c r="AA743" s="700"/>
    </row>
    <row r="744" spans="1:27" ht="12.75">
      <c r="A744" s="700"/>
      <c r="B744" s="700"/>
      <c r="C744" s="700"/>
      <c r="D744" s="700"/>
      <c r="E744" s="700"/>
      <c r="F744" s="700"/>
      <c r="G744" s="700"/>
      <c r="H744" s="700"/>
      <c r="I744" s="700"/>
      <c r="J744" s="700"/>
      <c r="K744" s="700"/>
      <c r="L744" s="700"/>
      <c r="M744" s="700"/>
      <c r="N744" s="700"/>
      <c r="O744" s="700"/>
      <c r="P744" s="700"/>
      <c r="Q744" s="700"/>
      <c r="R744" s="700"/>
      <c r="S744" s="700"/>
      <c r="T744" s="700"/>
      <c r="U744" s="700"/>
      <c r="V744" s="700"/>
      <c r="W744" s="700"/>
      <c r="X744" s="700"/>
      <c r="Y744" s="700"/>
      <c r="Z744" s="700"/>
      <c r="AA744" s="700"/>
    </row>
    <row r="745" spans="1:27" ht="12.75">
      <c r="A745" s="700"/>
      <c r="B745" s="700"/>
      <c r="C745" s="700"/>
      <c r="D745" s="700"/>
      <c r="E745" s="700"/>
      <c r="F745" s="700"/>
      <c r="G745" s="700"/>
      <c r="H745" s="700"/>
      <c r="I745" s="700"/>
      <c r="J745" s="700"/>
      <c r="K745" s="700"/>
      <c r="L745" s="700"/>
      <c r="M745" s="700"/>
      <c r="N745" s="700"/>
      <c r="O745" s="700"/>
      <c r="P745" s="700"/>
      <c r="Q745" s="700"/>
      <c r="R745" s="700"/>
      <c r="S745" s="700"/>
      <c r="T745" s="700"/>
      <c r="U745" s="700"/>
      <c r="V745" s="700"/>
      <c r="W745" s="700"/>
      <c r="X745" s="700"/>
      <c r="Y745" s="700"/>
      <c r="Z745" s="700"/>
      <c r="AA745" s="700"/>
    </row>
    <row r="746" spans="1:27" ht="12.75">
      <c r="A746" s="700"/>
      <c r="B746" s="700"/>
      <c r="C746" s="700"/>
      <c r="D746" s="700"/>
      <c r="E746" s="700"/>
      <c r="F746" s="700"/>
      <c r="G746" s="700"/>
      <c r="H746" s="700"/>
      <c r="I746" s="700"/>
      <c r="J746" s="700"/>
      <c r="K746" s="700"/>
      <c r="L746" s="700"/>
      <c r="M746" s="700"/>
      <c r="N746" s="700"/>
      <c r="O746" s="700"/>
      <c r="P746" s="700"/>
      <c r="Q746" s="700"/>
      <c r="R746" s="700"/>
      <c r="S746" s="700"/>
      <c r="T746" s="700"/>
      <c r="U746" s="700"/>
      <c r="V746" s="700"/>
      <c r="W746" s="700"/>
      <c r="X746" s="700"/>
      <c r="Y746" s="700"/>
      <c r="Z746" s="700"/>
      <c r="AA746" s="700"/>
    </row>
    <row r="747" spans="1:27" ht="12.75">
      <c r="A747" s="700"/>
      <c r="B747" s="700"/>
      <c r="C747" s="700"/>
      <c r="D747" s="700"/>
      <c r="E747" s="700"/>
      <c r="F747" s="700"/>
      <c r="G747" s="700"/>
      <c r="H747" s="700"/>
      <c r="I747" s="700"/>
      <c r="J747" s="700"/>
      <c r="K747" s="700"/>
      <c r="L747" s="700"/>
      <c r="M747" s="700"/>
      <c r="N747" s="700"/>
      <c r="O747" s="700"/>
      <c r="P747" s="700"/>
      <c r="Q747" s="700"/>
      <c r="R747" s="700"/>
      <c r="S747" s="700"/>
      <c r="T747" s="700"/>
      <c r="U747" s="700"/>
      <c r="V747" s="700"/>
      <c r="W747" s="700"/>
      <c r="X747" s="700"/>
      <c r="Y747" s="700"/>
      <c r="Z747" s="700"/>
      <c r="AA747" s="700"/>
    </row>
    <row r="748" spans="1:27" ht="12.75">
      <c r="A748" s="700"/>
      <c r="B748" s="700"/>
      <c r="C748" s="700"/>
      <c r="D748" s="700"/>
      <c r="E748" s="700"/>
      <c r="F748" s="700"/>
      <c r="G748" s="700"/>
      <c r="H748" s="700"/>
      <c r="I748" s="700"/>
      <c r="J748" s="700"/>
      <c r="K748" s="700"/>
      <c r="L748" s="700"/>
      <c r="M748" s="700"/>
      <c r="N748" s="700"/>
      <c r="O748" s="700"/>
      <c r="P748" s="700"/>
      <c r="Q748" s="700"/>
      <c r="R748" s="700"/>
      <c r="S748" s="700"/>
      <c r="T748" s="700"/>
      <c r="U748" s="700"/>
      <c r="V748" s="700"/>
      <c r="W748" s="700"/>
      <c r="X748" s="700"/>
      <c r="Y748" s="700"/>
      <c r="Z748" s="700"/>
      <c r="AA748" s="700"/>
    </row>
    <row r="749" spans="1:27" ht="12.75">
      <c r="A749" s="700"/>
      <c r="B749" s="700"/>
      <c r="C749" s="700"/>
      <c r="D749" s="700"/>
      <c r="E749" s="700"/>
      <c r="F749" s="700"/>
      <c r="G749" s="700"/>
      <c r="H749" s="700"/>
      <c r="I749" s="700"/>
      <c r="J749" s="700"/>
      <c r="K749" s="700"/>
      <c r="L749" s="700"/>
      <c r="M749" s="700"/>
      <c r="N749" s="700"/>
      <c r="O749" s="700"/>
      <c r="P749" s="700"/>
      <c r="Q749" s="700"/>
      <c r="R749" s="700"/>
      <c r="S749" s="700"/>
      <c r="T749" s="700"/>
      <c r="U749" s="700"/>
      <c r="V749" s="700"/>
      <c r="W749" s="700"/>
      <c r="X749" s="700"/>
      <c r="Y749" s="700"/>
      <c r="Z749" s="700"/>
      <c r="AA749" s="700"/>
    </row>
    <row r="750" spans="1:27" ht="12.75">
      <c r="A750" s="700"/>
      <c r="B750" s="700"/>
      <c r="C750" s="700"/>
      <c r="D750" s="700"/>
      <c r="E750" s="700"/>
      <c r="F750" s="700"/>
      <c r="G750" s="700"/>
      <c r="H750" s="700"/>
      <c r="I750" s="700"/>
      <c r="J750" s="700"/>
      <c r="K750" s="700"/>
      <c r="L750" s="700"/>
      <c r="M750" s="700"/>
      <c r="N750" s="700"/>
      <c r="O750" s="700"/>
      <c r="P750" s="700"/>
      <c r="Q750" s="700"/>
      <c r="R750" s="700"/>
      <c r="S750" s="700"/>
      <c r="T750" s="700"/>
      <c r="U750" s="700"/>
      <c r="V750" s="700"/>
      <c r="W750" s="700"/>
      <c r="X750" s="700"/>
      <c r="Y750" s="700"/>
      <c r="Z750" s="700"/>
      <c r="AA750" s="700"/>
    </row>
    <row r="751" spans="1:27" ht="12.75">
      <c r="A751" s="700"/>
      <c r="B751" s="700"/>
      <c r="C751" s="700"/>
      <c r="D751" s="700"/>
      <c r="E751" s="700"/>
      <c r="F751" s="700"/>
      <c r="G751" s="700"/>
      <c r="H751" s="700"/>
      <c r="I751" s="700"/>
      <c r="J751" s="700"/>
      <c r="K751" s="700"/>
      <c r="L751" s="700"/>
      <c r="M751" s="700"/>
      <c r="N751" s="700"/>
      <c r="O751" s="700"/>
      <c r="P751" s="700"/>
      <c r="Q751" s="700"/>
      <c r="R751" s="700"/>
      <c r="S751" s="700"/>
      <c r="T751" s="700"/>
      <c r="U751" s="700"/>
      <c r="V751" s="700"/>
      <c r="W751" s="700"/>
      <c r="X751" s="700"/>
      <c r="Y751" s="700"/>
      <c r="Z751" s="700"/>
      <c r="AA751" s="700"/>
    </row>
    <row r="752" spans="1:27" ht="12.75">
      <c r="A752" s="700"/>
      <c r="B752" s="700"/>
      <c r="C752" s="700"/>
      <c r="D752" s="700"/>
      <c r="E752" s="700"/>
      <c r="F752" s="700"/>
      <c r="G752" s="700"/>
      <c r="H752" s="700"/>
      <c r="I752" s="700"/>
      <c r="J752" s="700"/>
      <c r="K752" s="700"/>
      <c r="L752" s="700"/>
      <c r="M752" s="700"/>
      <c r="N752" s="700"/>
      <c r="O752" s="700"/>
      <c r="P752" s="700"/>
      <c r="Q752" s="700"/>
      <c r="R752" s="700"/>
      <c r="S752" s="700"/>
      <c r="T752" s="700"/>
      <c r="U752" s="700"/>
      <c r="V752" s="700"/>
      <c r="W752" s="700"/>
      <c r="X752" s="700"/>
      <c r="Y752" s="700"/>
      <c r="Z752" s="700"/>
      <c r="AA752" s="700"/>
    </row>
    <row r="753" spans="1:27" ht="12.75">
      <c r="A753" s="700"/>
      <c r="B753" s="700"/>
      <c r="C753" s="700"/>
      <c r="D753" s="700"/>
      <c r="E753" s="700"/>
      <c r="F753" s="700"/>
      <c r="G753" s="700"/>
      <c r="H753" s="700"/>
      <c r="I753" s="700"/>
      <c r="J753" s="700"/>
      <c r="K753" s="700"/>
      <c r="L753" s="700"/>
      <c r="M753" s="700"/>
      <c r="N753" s="700"/>
      <c r="O753" s="700"/>
      <c r="P753" s="700"/>
      <c r="Q753" s="700"/>
      <c r="R753" s="700"/>
      <c r="S753" s="700"/>
      <c r="T753" s="700"/>
      <c r="U753" s="700"/>
      <c r="V753" s="700"/>
      <c r="W753" s="700"/>
      <c r="X753" s="700"/>
      <c r="Y753" s="700"/>
      <c r="Z753" s="700"/>
      <c r="AA753" s="700"/>
    </row>
    <row r="754" spans="1:27" ht="12.75">
      <c r="A754" s="700"/>
      <c r="B754" s="700"/>
      <c r="C754" s="700"/>
      <c r="D754" s="700"/>
      <c r="E754" s="700"/>
      <c r="F754" s="700"/>
      <c r="G754" s="700"/>
      <c r="H754" s="700"/>
      <c r="I754" s="700"/>
      <c r="J754" s="700"/>
      <c r="K754" s="700"/>
      <c r="L754" s="700"/>
      <c r="M754" s="700"/>
      <c r="N754" s="700"/>
      <c r="O754" s="700"/>
      <c r="P754" s="700"/>
      <c r="Q754" s="700"/>
      <c r="R754" s="700"/>
      <c r="S754" s="700"/>
      <c r="T754" s="700"/>
      <c r="U754" s="700"/>
      <c r="V754" s="700"/>
      <c r="W754" s="700"/>
      <c r="X754" s="700"/>
      <c r="Y754" s="700"/>
      <c r="Z754" s="700"/>
      <c r="AA754" s="700"/>
    </row>
    <row r="755" spans="1:27" ht="12.75">
      <c r="A755" s="700"/>
      <c r="B755" s="700"/>
      <c r="C755" s="700"/>
      <c r="D755" s="700"/>
      <c r="E755" s="700"/>
      <c r="F755" s="700"/>
      <c r="G755" s="700"/>
      <c r="H755" s="700"/>
      <c r="I755" s="700"/>
      <c r="J755" s="700"/>
      <c r="K755" s="700"/>
      <c r="L755" s="700"/>
      <c r="M755" s="700"/>
      <c r="N755" s="700"/>
      <c r="O755" s="700"/>
      <c r="P755" s="700"/>
      <c r="Q755" s="700"/>
      <c r="R755" s="700"/>
      <c r="S755" s="700"/>
      <c r="T755" s="700"/>
      <c r="U755" s="700"/>
      <c r="V755" s="700"/>
      <c r="W755" s="700"/>
      <c r="X755" s="700"/>
      <c r="Y755" s="700"/>
      <c r="Z755" s="700"/>
      <c r="AA755" s="700"/>
    </row>
    <row r="756" spans="1:27" ht="12.75">
      <c r="A756" s="700"/>
      <c r="B756" s="700"/>
      <c r="C756" s="700"/>
      <c r="D756" s="700"/>
      <c r="E756" s="700"/>
      <c r="F756" s="700"/>
      <c r="G756" s="700"/>
      <c r="H756" s="700"/>
      <c r="I756" s="700"/>
      <c r="J756" s="700"/>
      <c r="K756" s="700"/>
      <c r="L756" s="700"/>
      <c r="M756" s="700"/>
      <c r="N756" s="700"/>
      <c r="O756" s="700"/>
      <c r="P756" s="700"/>
      <c r="Q756" s="700"/>
      <c r="R756" s="700"/>
      <c r="S756" s="700"/>
      <c r="T756" s="700"/>
      <c r="U756" s="700"/>
      <c r="V756" s="700"/>
      <c r="W756" s="700"/>
      <c r="X756" s="700"/>
      <c r="Y756" s="700"/>
      <c r="Z756" s="700"/>
      <c r="AA756" s="700"/>
    </row>
    <row r="757" spans="1:27" ht="12.75">
      <c r="A757" s="700"/>
      <c r="B757" s="700"/>
      <c r="C757" s="700"/>
      <c r="D757" s="700"/>
      <c r="E757" s="700"/>
      <c r="F757" s="700"/>
      <c r="G757" s="700"/>
      <c r="H757" s="700"/>
      <c r="I757" s="700"/>
      <c r="J757" s="700"/>
      <c r="K757" s="700"/>
      <c r="L757" s="700"/>
      <c r="M757" s="700"/>
      <c r="N757" s="700"/>
      <c r="O757" s="700"/>
      <c r="P757" s="700"/>
      <c r="Q757" s="700"/>
      <c r="R757" s="700"/>
      <c r="S757" s="700"/>
      <c r="T757" s="700"/>
      <c r="U757" s="700"/>
      <c r="V757" s="700"/>
      <c r="W757" s="700"/>
      <c r="X757" s="700"/>
      <c r="Y757" s="700"/>
      <c r="Z757" s="700"/>
      <c r="AA757" s="700"/>
    </row>
    <row r="758" spans="1:27" ht="12.75">
      <c r="A758" s="700"/>
      <c r="B758" s="700"/>
      <c r="C758" s="700"/>
      <c r="D758" s="700"/>
      <c r="E758" s="700"/>
      <c r="F758" s="700"/>
      <c r="G758" s="700"/>
      <c r="H758" s="700"/>
      <c r="I758" s="700"/>
      <c r="J758" s="700"/>
      <c r="K758" s="700"/>
      <c r="L758" s="700"/>
      <c r="M758" s="700"/>
      <c r="N758" s="700"/>
      <c r="O758" s="700"/>
      <c r="P758" s="700"/>
      <c r="Q758" s="700"/>
      <c r="R758" s="700"/>
      <c r="S758" s="700"/>
      <c r="T758" s="700"/>
      <c r="U758" s="700"/>
      <c r="V758" s="700"/>
      <c r="W758" s="700"/>
      <c r="X758" s="700"/>
      <c r="Y758" s="700"/>
      <c r="Z758" s="700"/>
      <c r="AA758" s="700"/>
    </row>
    <row r="759" spans="1:27" ht="12.75">
      <c r="A759" s="700"/>
      <c r="B759" s="700"/>
      <c r="C759" s="700"/>
      <c r="D759" s="700"/>
      <c r="E759" s="700"/>
      <c r="F759" s="700"/>
      <c r="G759" s="700"/>
      <c r="H759" s="700"/>
      <c r="I759" s="700"/>
      <c r="J759" s="700"/>
      <c r="K759" s="700"/>
      <c r="L759" s="700"/>
      <c r="M759" s="700"/>
      <c r="N759" s="700"/>
      <c r="O759" s="700"/>
      <c r="P759" s="700"/>
      <c r="Q759" s="700"/>
      <c r="R759" s="700"/>
      <c r="S759" s="700"/>
      <c r="T759" s="700"/>
      <c r="U759" s="700"/>
      <c r="V759" s="700"/>
      <c r="W759" s="700"/>
      <c r="X759" s="700"/>
      <c r="Y759" s="700"/>
      <c r="Z759" s="700"/>
      <c r="AA759" s="700"/>
    </row>
    <row r="760" spans="1:27" ht="12.75">
      <c r="A760" s="700"/>
      <c r="B760" s="700"/>
      <c r="C760" s="700"/>
      <c r="D760" s="700"/>
      <c r="E760" s="700"/>
      <c r="F760" s="700"/>
      <c r="G760" s="700"/>
      <c r="H760" s="700"/>
      <c r="I760" s="700"/>
      <c r="J760" s="700"/>
      <c r="K760" s="700"/>
      <c r="L760" s="700"/>
      <c r="M760" s="700"/>
      <c r="N760" s="700"/>
      <c r="O760" s="700"/>
      <c r="P760" s="700"/>
      <c r="Q760" s="700"/>
      <c r="R760" s="700"/>
      <c r="S760" s="700"/>
      <c r="T760" s="700"/>
      <c r="U760" s="700"/>
      <c r="V760" s="700"/>
      <c r="W760" s="700"/>
      <c r="X760" s="700"/>
      <c r="Y760" s="700"/>
      <c r="Z760" s="700"/>
      <c r="AA760" s="700"/>
    </row>
    <row r="761" spans="1:27" ht="12.75">
      <c r="A761" s="700"/>
      <c r="B761" s="700"/>
      <c r="C761" s="700"/>
      <c r="D761" s="700"/>
      <c r="E761" s="700"/>
      <c r="F761" s="700"/>
      <c r="G761" s="700"/>
      <c r="H761" s="700"/>
      <c r="I761" s="700"/>
      <c r="J761" s="700"/>
      <c r="K761" s="700"/>
      <c r="L761" s="700"/>
      <c r="M761" s="700"/>
      <c r="N761" s="700"/>
      <c r="O761" s="700"/>
      <c r="P761" s="700"/>
      <c r="Q761" s="700"/>
      <c r="R761" s="700"/>
      <c r="S761" s="700"/>
      <c r="T761" s="700"/>
      <c r="U761" s="700"/>
      <c r="V761" s="700"/>
      <c r="W761" s="700"/>
      <c r="X761" s="700"/>
      <c r="Y761" s="700"/>
      <c r="Z761" s="700"/>
      <c r="AA761" s="700"/>
    </row>
    <row r="762" spans="1:27" ht="12.75">
      <c r="A762" s="700"/>
      <c r="B762" s="700"/>
      <c r="C762" s="700"/>
      <c r="D762" s="700"/>
      <c r="E762" s="700"/>
      <c r="F762" s="700"/>
      <c r="G762" s="700"/>
      <c r="H762" s="700"/>
      <c r="I762" s="700"/>
      <c r="J762" s="700"/>
      <c r="K762" s="700"/>
      <c r="L762" s="700"/>
      <c r="M762" s="700"/>
      <c r="N762" s="700"/>
      <c r="O762" s="700"/>
      <c r="P762" s="700"/>
      <c r="Q762" s="700"/>
      <c r="R762" s="700"/>
      <c r="S762" s="700"/>
      <c r="T762" s="700"/>
      <c r="U762" s="700"/>
      <c r="V762" s="700"/>
      <c r="W762" s="700"/>
      <c r="X762" s="700"/>
      <c r="Y762" s="700"/>
      <c r="Z762" s="700"/>
      <c r="AA762" s="700"/>
    </row>
    <row r="763" spans="1:27" ht="12.75">
      <c r="A763" s="700"/>
      <c r="B763" s="700"/>
      <c r="C763" s="700"/>
      <c r="D763" s="700"/>
      <c r="E763" s="700"/>
      <c r="F763" s="700"/>
      <c r="G763" s="700"/>
      <c r="H763" s="700"/>
      <c r="I763" s="700"/>
      <c r="J763" s="700"/>
      <c r="K763" s="700"/>
      <c r="L763" s="700"/>
      <c r="M763" s="700"/>
      <c r="N763" s="700"/>
      <c r="O763" s="700"/>
      <c r="P763" s="700"/>
      <c r="Q763" s="700"/>
      <c r="R763" s="700"/>
      <c r="S763" s="700"/>
      <c r="T763" s="700"/>
      <c r="U763" s="700"/>
      <c r="V763" s="700"/>
      <c r="W763" s="700"/>
      <c r="X763" s="700"/>
      <c r="Y763" s="700"/>
      <c r="Z763" s="700"/>
      <c r="AA763" s="700"/>
    </row>
    <row r="764" spans="1:27" ht="12.75">
      <c r="A764" s="700"/>
      <c r="B764" s="700"/>
      <c r="C764" s="700"/>
      <c r="D764" s="700"/>
      <c r="E764" s="700"/>
      <c r="F764" s="700"/>
      <c r="G764" s="700"/>
      <c r="H764" s="700"/>
      <c r="I764" s="700"/>
      <c r="J764" s="700"/>
      <c r="K764" s="700"/>
      <c r="L764" s="700"/>
      <c r="M764" s="700"/>
      <c r="N764" s="700"/>
      <c r="O764" s="700"/>
      <c r="P764" s="700"/>
      <c r="Q764" s="700"/>
      <c r="R764" s="700"/>
      <c r="S764" s="700"/>
      <c r="T764" s="700"/>
      <c r="U764" s="700"/>
      <c r="V764" s="700"/>
      <c r="W764" s="700"/>
      <c r="X764" s="700"/>
      <c r="Y764" s="700"/>
      <c r="Z764" s="700"/>
      <c r="AA764" s="700"/>
    </row>
    <row r="765" spans="1:27" ht="12.75">
      <c r="A765" s="700"/>
      <c r="B765" s="700"/>
      <c r="C765" s="700"/>
      <c r="D765" s="700"/>
      <c r="E765" s="700"/>
      <c r="F765" s="700"/>
      <c r="G765" s="700"/>
      <c r="H765" s="700"/>
      <c r="I765" s="700"/>
      <c r="J765" s="700"/>
      <c r="K765" s="700"/>
      <c r="L765" s="700"/>
      <c r="M765" s="700"/>
      <c r="N765" s="700"/>
      <c r="O765" s="700"/>
      <c r="P765" s="700"/>
      <c r="Q765" s="700"/>
      <c r="R765" s="700"/>
      <c r="S765" s="700"/>
      <c r="T765" s="700"/>
      <c r="U765" s="700"/>
      <c r="V765" s="700"/>
      <c r="W765" s="700"/>
      <c r="X765" s="700"/>
      <c r="Y765" s="700"/>
      <c r="Z765" s="700"/>
      <c r="AA765" s="700"/>
    </row>
    <row r="766" spans="1:27" ht="12.75">
      <c r="A766" s="700"/>
      <c r="B766" s="700"/>
      <c r="C766" s="700"/>
      <c r="D766" s="700"/>
      <c r="E766" s="700"/>
      <c r="F766" s="700"/>
      <c r="G766" s="700"/>
      <c r="H766" s="700"/>
      <c r="I766" s="700"/>
      <c r="J766" s="700"/>
      <c r="K766" s="700"/>
      <c r="L766" s="700"/>
      <c r="M766" s="700"/>
      <c r="N766" s="700"/>
      <c r="O766" s="700"/>
      <c r="P766" s="700"/>
      <c r="Q766" s="700"/>
      <c r="R766" s="700"/>
      <c r="S766" s="700"/>
      <c r="T766" s="700"/>
      <c r="U766" s="700"/>
      <c r="V766" s="700"/>
      <c r="W766" s="700"/>
      <c r="X766" s="700"/>
      <c r="Y766" s="700"/>
      <c r="Z766" s="700"/>
      <c r="AA766" s="700"/>
    </row>
    <row r="767" spans="1:27" ht="12.75">
      <c r="A767" s="700"/>
      <c r="B767" s="700"/>
      <c r="C767" s="700"/>
      <c r="D767" s="700"/>
      <c r="E767" s="700"/>
      <c r="F767" s="700"/>
      <c r="G767" s="700"/>
      <c r="H767" s="700"/>
      <c r="I767" s="700"/>
      <c r="J767" s="700"/>
      <c r="K767" s="700"/>
      <c r="L767" s="700"/>
      <c r="M767" s="700"/>
      <c r="N767" s="700"/>
      <c r="O767" s="700"/>
      <c r="P767" s="700"/>
      <c r="Q767" s="700"/>
      <c r="R767" s="700"/>
      <c r="S767" s="700"/>
      <c r="T767" s="700"/>
      <c r="U767" s="700"/>
      <c r="V767" s="700"/>
      <c r="W767" s="700"/>
      <c r="X767" s="700"/>
      <c r="Y767" s="700"/>
      <c r="Z767" s="700"/>
      <c r="AA767" s="700"/>
    </row>
    <row r="768" spans="1:27" ht="12.75">
      <c r="A768" s="700"/>
      <c r="B768" s="700"/>
      <c r="C768" s="700"/>
      <c r="D768" s="700"/>
      <c r="E768" s="700"/>
      <c r="F768" s="700"/>
      <c r="G768" s="700"/>
      <c r="H768" s="700"/>
      <c r="I768" s="700"/>
      <c r="J768" s="700"/>
      <c r="K768" s="700"/>
      <c r="L768" s="700"/>
      <c r="M768" s="700"/>
      <c r="N768" s="700"/>
      <c r="O768" s="700"/>
      <c r="P768" s="700"/>
      <c r="Q768" s="700"/>
      <c r="R768" s="700"/>
      <c r="S768" s="700"/>
      <c r="T768" s="700"/>
      <c r="U768" s="700"/>
      <c r="V768" s="700"/>
      <c r="W768" s="700"/>
      <c r="X768" s="700"/>
      <c r="Y768" s="700"/>
      <c r="Z768" s="700"/>
      <c r="AA768" s="700"/>
    </row>
    <row r="769" spans="1:27" ht="12.75">
      <c r="A769" s="700"/>
      <c r="B769" s="700"/>
      <c r="C769" s="700"/>
      <c r="D769" s="700"/>
      <c r="E769" s="700"/>
      <c r="F769" s="700"/>
      <c r="G769" s="700"/>
      <c r="H769" s="700"/>
      <c r="I769" s="700"/>
      <c r="J769" s="700"/>
      <c r="K769" s="700"/>
      <c r="L769" s="700"/>
      <c r="M769" s="700"/>
      <c r="N769" s="700"/>
      <c r="O769" s="700"/>
      <c r="P769" s="700"/>
      <c r="Q769" s="700"/>
      <c r="R769" s="700"/>
      <c r="S769" s="700"/>
      <c r="T769" s="700"/>
      <c r="U769" s="700"/>
      <c r="V769" s="700"/>
      <c r="W769" s="700"/>
      <c r="X769" s="700"/>
      <c r="Y769" s="700"/>
      <c r="Z769" s="700"/>
      <c r="AA769" s="700"/>
    </row>
    <row r="770" spans="1:27" ht="12.75">
      <c r="A770" s="700"/>
      <c r="B770" s="700"/>
      <c r="C770" s="700"/>
      <c r="D770" s="700"/>
      <c r="E770" s="700"/>
      <c r="F770" s="700"/>
      <c r="G770" s="700"/>
      <c r="H770" s="700"/>
      <c r="I770" s="700"/>
      <c r="J770" s="700"/>
      <c r="K770" s="700"/>
      <c r="L770" s="700"/>
      <c r="M770" s="700"/>
      <c r="N770" s="700"/>
      <c r="O770" s="700"/>
      <c r="P770" s="700"/>
      <c r="Q770" s="700"/>
      <c r="R770" s="700"/>
      <c r="S770" s="700"/>
      <c r="T770" s="700"/>
      <c r="U770" s="700"/>
      <c r="V770" s="700"/>
      <c r="W770" s="700"/>
      <c r="X770" s="700"/>
      <c r="Y770" s="700"/>
      <c r="Z770" s="700"/>
      <c r="AA770" s="700"/>
    </row>
    <row r="771" spans="1:27" ht="12.75">
      <c r="A771" s="700"/>
      <c r="B771" s="700"/>
      <c r="C771" s="700"/>
      <c r="D771" s="700"/>
      <c r="E771" s="700"/>
      <c r="F771" s="700"/>
      <c r="G771" s="700"/>
      <c r="H771" s="700"/>
      <c r="I771" s="700"/>
      <c r="J771" s="700"/>
      <c r="K771" s="700"/>
      <c r="L771" s="700"/>
      <c r="M771" s="700"/>
      <c r="N771" s="700"/>
      <c r="O771" s="700"/>
      <c r="P771" s="700"/>
      <c r="Q771" s="700"/>
      <c r="R771" s="700"/>
      <c r="S771" s="700"/>
      <c r="T771" s="700"/>
      <c r="U771" s="700"/>
      <c r="V771" s="700"/>
      <c r="W771" s="700"/>
      <c r="X771" s="700"/>
      <c r="Y771" s="700"/>
      <c r="Z771" s="700"/>
      <c r="AA771" s="700"/>
    </row>
    <row r="772" spans="1:27" ht="12.75">
      <c r="A772" s="700"/>
      <c r="B772" s="700"/>
      <c r="C772" s="700"/>
      <c r="D772" s="700"/>
      <c r="E772" s="700"/>
      <c r="F772" s="700"/>
      <c r="G772" s="700"/>
      <c r="H772" s="700"/>
      <c r="I772" s="700"/>
      <c r="J772" s="700"/>
      <c r="K772" s="700"/>
      <c r="L772" s="700"/>
      <c r="M772" s="700"/>
      <c r="N772" s="700"/>
      <c r="O772" s="700"/>
      <c r="P772" s="700"/>
      <c r="Q772" s="700"/>
      <c r="R772" s="700"/>
      <c r="S772" s="700"/>
      <c r="T772" s="700"/>
      <c r="U772" s="700"/>
      <c r="V772" s="700"/>
      <c r="W772" s="700"/>
      <c r="X772" s="700"/>
      <c r="Y772" s="700"/>
      <c r="Z772" s="700"/>
      <c r="AA772" s="700"/>
    </row>
    <row r="773" spans="1:27" ht="12.75">
      <c r="A773" s="700"/>
      <c r="B773" s="700"/>
      <c r="C773" s="700"/>
      <c r="D773" s="700"/>
      <c r="E773" s="700"/>
      <c r="F773" s="700"/>
      <c r="G773" s="700"/>
      <c r="H773" s="700"/>
      <c r="I773" s="700"/>
      <c r="J773" s="700"/>
      <c r="K773" s="700"/>
      <c r="L773" s="700"/>
      <c r="M773" s="700"/>
      <c r="N773" s="700"/>
      <c r="O773" s="700"/>
      <c r="P773" s="700"/>
      <c r="Q773" s="700"/>
      <c r="R773" s="700"/>
      <c r="S773" s="700"/>
      <c r="T773" s="700"/>
      <c r="U773" s="700"/>
      <c r="V773" s="700"/>
      <c r="W773" s="700"/>
      <c r="X773" s="700"/>
      <c r="Y773" s="700"/>
      <c r="Z773" s="700"/>
      <c r="AA773" s="700"/>
    </row>
    <row r="774" spans="1:27" ht="12.75">
      <c r="A774" s="700"/>
      <c r="B774" s="700"/>
      <c r="C774" s="700"/>
      <c r="D774" s="700"/>
      <c r="E774" s="700"/>
      <c r="F774" s="700"/>
      <c r="G774" s="700"/>
      <c r="H774" s="700"/>
      <c r="I774" s="700"/>
      <c r="J774" s="700"/>
      <c r="K774" s="700"/>
      <c r="L774" s="700"/>
      <c r="M774" s="700"/>
      <c r="N774" s="700"/>
      <c r="O774" s="700"/>
      <c r="P774" s="700"/>
      <c r="Q774" s="700"/>
      <c r="R774" s="700"/>
      <c r="S774" s="700"/>
      <c r="T774" s="700"/>
      <c r="U774" s="700"/>
      <c r="V774" s="700"/>
      <c r="W774" s="700"/>
      <c r="X774" s="700"/>
      <c r="Y774" s="700"/>
      <c r="Z774" s="700"/>
      <c r="AA774" s="700"/>
    </row>
    <row r="775" spans="1:27" ht="12.75">
      <c r="A775" s="700"/>
      <c r="B775" s="700"/>
      <c r="C775" s="700"/>
      <c r="D775" s="700"/>
      <c r="E775" s="700"/>
      <c r="F775" s="700"/>
      <c r="G775" s="700"/>
      <c r="H775" s="700"/>
      <c r="I775" s="700"/>
      <c r="J775" s="700"/>
      <c r="K775" s="700"/>
      <c r="L775" s="700"/>
      <c r="M775" s="700"/>
      <c r="N775" s="700"/>
      <c r="O775" s="700"/>
      <c r="P775" s="700"/>
      <c r="Q775" s="700"/>
      <c r="R775" s="700"/>
      <c r="S775" s="700"/>
      <c r="T775" s="700"/>
      <c r="U775" s="700"/>
      <c r="V775" s="700"/>
      <c r="W775" s="700"/>
      <c r="X775" s="700"/>
      <c r="Y775" s="700"/>
      <c r="Z775" s="700"/>
      <c r="AA775" s="700"/>
    </row>
    <row r="776" spans="1:27" ht="12.75">
      <c r="A776" s="700"/>
      <c r="B776" s="700"/>
      <c r="C776" s="700"/>
      <c r="D776" s="700"/>
      <c r="E776" s="700"/>
      <c r="F776" s="700"/>
      <c r="G776" s="700"/>
      <c r="H776" s="700"/>
      <c r="I776" s="700"/>
      <c r="J776" s="700"/>
      <c r="K776" s="700"/>
      <c r="L776" s="700"/>
      <c r="M776" s="700"/>
      <c r="N776" s="700"/>
      <c r="O776" s="700"/>
      <c r="P776" s="700"/>
      <c r="Q776" s="700"/>
      <c r="R776" s="700"/>
      <c r="S776" s="700"/>
      <c r="T776" s="700"/>
      <c r="U776" s="700"/>
      <c r="V776" s="700"/>
      <c r="W776" s="700"/>
      <c r="X776" s="700"/>
      <c r="Y776" s="700"/>
      <c r="Z776" s="700"/>
      <c r="AA776" s="700"/>
    </row>
    <row r="777" spans="1:27" ht="12.75">
      <c r="A777" s="700"/>
      <c r="B777" s="700"/>
      <c r="C777" s="700"/>
      <c r="D777" s="700"/>
      <c r="E777" s="700"/>
      <c r="F777" s="700"/>
      <c r="G777" s="700"/>
      <c r="H777" s="700"/>
      <c r="I777" s="700"/>
      <c r="J777" s="700"/>
      <c r="K777" s="700"/>
      <c r="L777" s="700"/>
      <c r="M777" s="700"/>
      <c r="N777" s="700"/>
      <c r="O777" s="700"/>
      <c r="P777" s="700"/>
      <c r="Q777" s="700"/>
      <c r="R777" s="700"/>
      <c r="S777" s="700"/>
      <c r="T777" s="700"/>
      <c r="U777" s="700"/>
      <c r="V777" s="700"/>
      <c r="W777" s="700"/>
      <c r="X777" s="700"/>
      <c r="Y777" s="700"/>
      <c r="Z777" s="700"/>
      <c r="AA777" s="700"/>
    </row>
    <row r="778" spans="1:27" ht="12.75">
      <c r="A778" s="700"/>
      <c r="B778" s="700"/>
      <c r="C778" s="700"/>
      <c r="D778" s="700"/>
      <c r="E778" s="700"/>
      <c r="F778" s="700"/>
      <c r="G778" s="700"/>
      <c r="H778" s="700"/>
      <c r="I778" s="700"/>
      <c r="J778" s="700"/>
      <c r="K778" s="700"/>
      <c r="L778" s="700"/>
      <c r="M778" s="700"/>
      <c r="N778" s="700"/>
      <c r="O778" s="700"/>
      <c r="P778" s="700"/>
      <c r="Q778" s="700"/>
      <c r="R778" s="700"/>
      <c r="S778" s="700"/>
      <c r="T778" s="700"/>
      <c r="U778" s="700"/>
      <c r="V778" s="700"/>
      <c r="W778" s="700"/>
      <c r="X778" s="700"/>
      <c r="Y778" s="700"/>
      <c r="Z778" s="700"/>
      <c r="AA778" s="700"/>
    </row>
    <row r="779" spans="1:27" ht="12.75">
      <c r="A779" s="700"/>
      <c r="B779" s="700"/>
      <c r="C779" s="700"/>
      <c r="D779" s="700"/>
      <c r="E779" s="700"/>
      <c r="F779" s="700"/>
      <c r="G779" s="700"/>
      <c r="H779" s="700"/>
      <c r="I779" s="700"/>
      <c r="J779" s="700"/>
      <c r="K779" s="700"/>
      <c r="L779" s="700"/>
      <c r="M779" s="700"/>
      <c r="N779" s="700"/>
      <c r="O779" s="700"/>
      <c r="P779" s="700"/>
      <c r="Q779" s="700"/>
      <c r="R779" s="700"/>
      <c r="S779" s="700"/>
      <c r="T779" s="700"/>
      <c r="U779" s="700"/>
      <c r="V779" s="700"/>
      <c r="W779" s="700"/>
      <c r="X779" s="700"/>
      <c r="Y779" s="700"/>
      <c r="Z779" s="700"/>
      <c r="AA779" s="700"/>
    </row>
    <row r="780" spans="1:27" ht="12.75">
      <c r="A780" s="700"/>
      <c r="B780" s="700"/>
      <c r="C780" s="700"/>
      <c r="D780" s="700"/>
      <c r="E780" s="700"/>
      <c r="F780" s="700"/>
      <c r="G780" s="700"/>
      <c r="H780" s="700"/>
      <c r="I780" s="700"/>
      <c r="J780" s="700"/>
      <c r="K780" s="700"/>
      <c r="L780" s="700"/>
      <c r="M780" s="700"/>
      <c r="N780" s="700"/>
      <c r="O780" s="700"/>
      <c r="P780" s="700"/>
      <c r="Q780" s="700"/>
      <c r="R780" s="700"/>
      <c r="S780" s="700"/>
      <c r="T780" s="700"/>
      <c r="U780" s="700"/>
      <c r="V780" s="700"/>
      <c r="W780" s="700"/>
      <c r="X780" s="700"/>
      <c r="Y780" s="700"/>
      <c r="Z780" s="700"/>
      <c r="AA780" s="700"/>
    </row>
    <row r="781" spans="1:27" ht="12.75">
      <c r="A781" s="700"/>
      <c r="B781" s="700"/>
      <c r="C781" s="700"/>
      <c r="D781" s="700"/>
      <c r="E781" s="700"/>
      <c r="F781" s="700"/>
      <c r="G781" s="700"/>
      <c r="H781" s="700"/>
      <c r="I781" s="700"/>
      <c r="J781" s="700"/>
      <c r="K781" s="700"/>
      <c r="L781" s="700"/>
      <c r="M781" s="700"/>
      <c r="N781" s="700"/>
      <c r="O781" s="700"/>
      <c r="P781" s="700"/>
      <c r="Q781" s="700"/>
      <c r="R781" s="700"/>
      <c r="S781" s="700"/>
      <c r="T781" s="700"/>
      <c r="U781" s="700"/>
      <c r="V781" s="700"/>
      <c r="W781" s="700"/>
      <c r="X781" s="700"/>
      <c r="Y781" s="700"/>
      <c r="Z781" s="700"/>
      <c r="AA781" s="700"/>
    </row>
    <row r="782" spans="1:27" ht="12.75">
      <c r="A782" s="700"/>
      <c r="B782" s="700"/>
      <c r="C782" s="700"/>
      <c r="D782" s="700"/>
      <c r="E782" s="700"/>
      <c r="F782" s="700"/>
      <c r="G782" s="700"/>
      <c r="H782" s="700"/>
      <c r="I782" s="700"/>
      <c r="J782" s="700"/>
      <c r="K782" s="700"/>
      <c r="L782" s="700"/>
      <c r="M782" s="700"/>
      <c r="N782" s="700"/>
      <c r="O782" s="700"/>
      <c r="P782" s="700"/>
      <c r="Q782" s="700"/>
      <c r="R782" s="700"/>
      <c r="S782" s="700"/>
      <c r="T782" s="700"/>
      <c r="U782" s="700"/>
      <c r="V782" s="700"/>
      <c r="W782" s="700"/>
      <c r="X782" s="700"/>
      <c r="Y782" s="700"/>
      <c r="Z782" s="700"/>
      <c r="AA782" s="700"/>
    </row>
    <row r="783" spans="1:27" ht="12.75">
      <c r="A783" s="700"/>
      <c r="B783" s="700"/>
      <c r="C783" s="700"/>
      <c r="D783" s="700"/>
      <c r="E783" s="700"/>
      <c r="F783" s="700"/>
      <c r="G783" s="700"/>
      <c r="H783" s="700"/>
      <c r="I783" s="700"/>
      <c r="J783" s="700"/>
      <c r="K783" s="700"/>
      <c r="L783" s="700"/>
      <c r="M783" s="700"/>
      <c r="N783" s="700"/>
      <c r="O783" s="700"/>
      <c r="P783" s="700"/>
      <c r="Q783" s="700"/>
      <c r="R783" s="700"/>
      <c r="S783" s="700"/>
      <c r="T783" s="700"/>
      <c r="U783" s="700"/>
      <c r="V783" s="700"/>
      <c r="W783" s="700"/>
      <c r="X783" s="700"/>
      <c r="Y783" s="700"/>
      <c r="Z783" s="700"/>
      <c r="AA783" s="700"/>
    </row>
    <row r="784" spans="1:27" ht="12.75">
      <c r="A784" s="700"/>
      <c r="B784" s="700"/>
      <c r="C784" s="700"/>
      <c r="D784" s="700"/>
      <c r="E784" s="700"/>
      <c r="F784" s="700"/>
      <c r="G784" s="700"/>
      <c r="H784" s="700"/>
      <c r="I784" s="700"/>
      <c r="J784" s="700"/>
      <c r="K784" s="700"/>
      <c r="L784" s="700"/>
      <c r="M784" s="700"/>
      <c r="N784" s="700"/>
      <c r="O784" s="700"/>
      <c r="P784" s="700"/>
      <c r="Q784" s="700"/>
      <c r="R784" s="700"/>
      <c r="S784" s="700"/>
      <c r="T784" s="700"/>
      <c r="U784" s="700"/>
      <c r="V784" s="700"/>
      <c r="W784" s="700"/>
      <c r="X784" s="700"/>
      <c r="Y784" s="700"/>
      <c r="Z784" s="700"/>
      <c r="AA784" s="700"/>
    </row>
    <row r="785" spans="1:27" ht="12.75">
      <c r="A785" s="700"/>
      <c r="B785" s="700"/>
      <c r="C785" s="700"/>
      <c r="D785" s="700"/>
      <c r="E785" s="700"/>
      <c r="F785" s="700"/>
      <c r="G785" s="700"/>
      <c r="H785" s="700"/>
      <c r="I785" s="700"/>
      <c r="J785" s="700"/>
      <c r="K785" s="700"/>
      <c r="L785" s="700"/>
      <c r="M785" s="700"/>
      <c r="N785" s="700"/>
      <c r="O785" s="700"/>
      <c r="P785" s="700"/>
      <c r="Q785" s="700"/>
      <c r="R785" s="700"/>
      <c r="S785" s="700"/>
      <c r="T785" s="700"/>
      <c r="U785" s="700"/>
      <c r="V785" s="700"/>
      <c r="W785" s="700"/>
      <c r="X785" s="700"/>
      <c r="Y785" s="700"/>
      <c r="Z785" s="700"/>
      <c r="AA785" s="700"/>
    </row>
    <row r="786" spans="1:27" ht="12.75">
      <c r="A786" s="700"/>
      <c r="B786" s="700"/>
      <c r="C786" s="700"/>
      <c r="D786" s="700"/>
      <c r="E786" s="700"/>
      <c r="F786" s="700"/>
      <c r="G786" s="700"/>
      <c r="H786" s="700"/>
      <c r="I786" s="700"/>
      <c r="J786" s="700"/>
      <c r="K786" s="700"/>
      <c r="L786" s="700"/>
      <c r="M786" s="700"/>
      <c r="N786" s="700"/>
      <c r="O786" s="700"/>
      <c r="P786" s="700"/>
      <c r="Q786" s="700"/>
      <c r="R786" s="700"/>
      <c r="S786" s="700"/>
      <c r="T786" s="700"/>
      <c r="U786" s="700"/>
      <c r="V786" s="700"/>
      <c r="W786" s="700"/>
      <c r="X786" s="700"/>
      <c r="Y786" s="700"/>
      <c r="Z786" s="700"/>
      <c r="AA786" s="700"/>
    </row>
    <row r="787" spans="1:27" ht="12.75">
      <c r="A787" s="700"/>
      <c r="B787" s="700"/>
      <c r="C787" s="700"/>
      <c r="D787" s="700"/>
      <c r="E787" s="700"/>
      <c r="F787" s="700"/>
      <c r="G787" s="700"/>
      <c r="H787" s="700"/>
      <c r="I787" s="700"/>
      <c r="J787" s="700"/>
      <c r="K787" s="700"/>
      <c r="L787" s="700"/>
      <c r="M787" s="700"/>
      <c r="N787" s="700"/>
      <c r="O787" s="700"/>
      <c r="P787" s="700"/>
      <c r="Q787" s="700"/>
      <c r="R787" s="700"/>
      <c r="S787" s="700"/>
      <c r="T787" s="700"/>
      <c r="U787" s="700"/>
      <c r="V787" s="700"/>
      <c r="W787" s="700"/>
      <c r="X787" s="700"/>
      <c r="Y787" s="700"/>
      <c r="Z787" s="700"/>
      <c r="AA787" s="700"/>
    </row>
    <row r="788" spans="1:27" ht="12.75">
      <c r="A788" s="700"/>
      <c r="B788" s="700"/>
      <c r="C788" s="700"/>
      <c r="D788" s="700"/>
      <c r="E788" s="700"/>
      <c r="F788" s="700"/>
      <c r="G788" s="700"/>
      <c r="H788" s="700"/>
      <c r="I788" s="700"/>
      <c r="J788" s="700"/>
      <c r="K788" s="700"/>
      <c r="L788" s="700"/>
      <c r="M788" s="700"/>
      <c r="N788" s="700"/>
      <c r="O788" s="700"/>
      <c r="P788" s="700"/>
      <c r="Q788" s="700"/>
      <c r="R788" s="700"/>
      <c r="S788" s="700"/>
      <c r="T788" s="700"/>
      <c r="U788" s="700"/>
      <c r="V788" s="700"/>
      <c r="W788" s="700"/>
      <c r="X788" s="700"/>
      <c r="Y788" s="700"/>
      <c r="Z788" s="700"/>
      <c r="AA788" s="700"/>
    </row>
    <row r="789" spans="1:27" ht="12.75">
      <c r="A789" s="700"/>
      <c r="B789" s="700"/>
      <c r="C789" s="700"/>
      <c r="D789" s="700"/>
      <c r="E789" s="700"/>
      <c r="F789" s="700"/>
      <c r="G789" s="700"/>
      <c r="H789" s="700"/>
      <c r="I789" s="700"/>
      <c r="J789" s="700"/>
      <c r="K789" s="700"/>
      <c r="L789" s="700"/>
      <c r="M789" s="700"/>
      <c r="N789" s="700"/>
      <c r="O789" s="700"/>
      <c r="P789" s="700"/>
      <c r="Q789" s="700"/>
      <c r="R789" s="700"/>
      <c r="S789" s="700"/>
      <c r="T789" s="700"/>
      <c r="U789" s="700"/>
      <c r="V789" s="700"/>
      <c r="W789" s="700"/>
      <c r="X789" s="700"/>
      <c r="Y789" s="700"/>
      <c r="Z789" s="700"/>
      <c r="AA789" s="700"/>
    </row>
    <row r="790" spans="1:27" ht="12.75">
      <c r="A790" s="700"/>
      <c r="B790" s="700"/>
      <c r="C790" s="700"/>
      <c r="D790" s="700"/>
      <c r="E790" s="700"/>
      <c r="F790" s="700"/>
      <c r="G790" s="700"/>
      <c r="H790" s="700"/>
      <c r="I790" s="700"/>
      <c r="J790" s="700"/>
      <c r="K790" s="700"/>
      <c r="L790" s="700"/>
      <c r="M790" s="700"/>
      <c r="N790" s="700"/>
      <c r="O790" s="700"/>
      <c r="P790" s="700"/>
      <c r="Q790" s="700"/>
      <c r="R790" s="700"/>
      <c r="S790" s="700"/>
      <c r="T790" s="700"/>
      <c r="U790" s="700"/>
      <c r="V790" s="700"/>
      <c r="W790" s="700"/>
      <c r="X790" s="700"/>
      <c r="Y790" s="700"/>
      <c r="Z790" s="700"/>
      <c r="AA790" s="700"/>
    </row>
    <row r="791" spans="1:27" ht="12.75">
      <c r="A791" s="700"/>
      <c r="B791" s="700"/>
      <c r="C791" s="700"/>
      <c r="D791" s="700"/>
      <c r="E791" s="700"/>
      <c r="F791" s="700"/>
      <c r="G791" s="700"/>
      <c r="H791" s="700"/>
      <c r="I791" s="700"/>
      <c r="J791" s="700"/>
      <c r="K791" s="700"/>
      <c r="L791" s="700"/>
      <c r="M791" s="700"/>
      <c r="N791" s="700"/>
      <c r="O791" s="700"/>
      <c r="P791" s="700"/>
      <c r="Q791" s="700"/>
      <c r="R791" s="700"/>
      <c r="S791" s="700"/>
      <c r="T791" s="700"/>
      <c r="U791" s="700"/>
      <c r="V791" s="700"/>
      <c r="W791" s="700"/>
      <c r="X791" s="700"/>
      <c r="Y791" s="700"/>
      <c r="Z791" s="700"/>
      <c r="AA791" s="700"/>
    </row>
    <row r="792" spans="1:27" ht="12.75">
      <c r="A792" s="700"/>
      <c r="B792" s="700"/>
      <c r="C792" s="700"/>
      <c r="D792" s="700"/>
      <c r="E792" s="700"/>
      <c r="F792" s="700"/>
      <c r="G792" s="700"/>
      <c r="H792" s="700"/>
      <c r="I792" s="700"/>
      <c r="J792" s="700"/>
      <c r="K792" s="700"/>
      <c r="L792" s="700"/>
      <c r="M792" s="700"/>
      <c r="N792" s="700"/>
      <c r="O792" s="700"/>
      <c r="P792" s="700"/>
      <c r="Q792" s="700"/>
      <c r="R792" s="700"/>
      <c r="S792" s="700"/>
      <c r="T792" s="700"/>
      <c r="U792" s="700"/>
      <c r="V792" s="700"/>
      <c r="W792" s="700"/>
      <c r="X792" s="700"/>
      <c r="Y792" s="700"/>
      <c r="Z792" s="700"/>
      <c r="AA792" s="700"/>
    </row>
    <row r="793" spans="1:27" ht="12.75">
      <c r="A793" s="700"/>
      <c r="B793" s="700"/>
      <c r="C793" s="700"/>
      <c r="D793" s="700"/>
      <c r="E793" s="700"/>
      <c r="F793" s="700"/>
      <c r="G793" s="700"/>
      <c r="H793" s="700"/>
      <c r="I793" s="700"/>
      <c r="J793" s="700"/>
      <c r="K793" s="700"/>
      <c r="L793" s="700"/>
      <c r="M793" s="700"/>
      <c r="N793" s="700"/>
      <c r="O793" s="700"/>
      <c r="P793" s="700"/>
      <c r="Q793" s="700"/>
      <c r="R793" s="700"/>
      <c r="S793" s="700"/>
      <c r="T793" s="700"/>
      <c r="U793" s="700"/>
      <c r="V793" s="700"/>
      <c r="W793" s="700"/>
      <c r="X793" s="700"/>
      <c r="Y793" s="700"/>
      <c r="Z793" s="700"/>
      <c r="AA793" s="700"/>
    </row>
    <row r="794" spans="1:27" ht="12.75">
      <c r="A794" s="700"/>
      <c r="B794" s="700"/>
      <c r="C794" s="700"/>
      <c r="D794" s="700"/>
      <c r="E794" s="700"/>
      <c r="F794" s="700"/>
      <c r="G794" s="700"/>
      <c r="H794" s="700"/>
      <c r="I794" s="700"/>
      <c r="J794" s="700"/>
      <c r="K794" s="700"/>
      <c r="L794" s="700"/>
      <c r="M794" s="700"/>
      <c r="N794" s="700"/>
      <c r="O794" s="700"/>
      <c r="P794" s="700"/>
      <c r="Q794" s="700"/>
      <c r="R794" s="700"/>
      <c r="S794" s="700"/>
      <c r="T794" s="700"/>
      <c r="U794" s="700"/>
      <c r="V794" s="700"/>
      <c r="W794" s="700"/>
      <c r="X794" s="700"/>
      <c r="Y794" s="700"/>
      <c r="Z794" s="700"/>
      <c r="AA794" s="700"/>
    </row>
    <row r="795" spans="1:27" ht="12.75">
      <c r="A795" s="700"/>
      <c r="B795" s="700"/>
      <c r="C795" s="700"/>
      <c r="D795" s="700"/>
      <c r="E795" s="700"/>
      <c r="F795" s="700"/>
      <c r="G795" s="700"/>
      <c r="H795" s="700"/>
      <c r="I795" s="700"/>
      <c r="J795" s="700"/>
      <c r="K795" s="700"/>
      <c r="L795" s="700"/>
      <c r="M795" s="700"/>
      <c r="N795" s="700"/>
      <c r="O795" s="700"/>
      <c r="P795" s="700"/>
      <c r="Q795" s="700"/>
      <c r="R795" s="700"/>
      <c r="S795" s="700"/>
      <c r="T795" s="700"/>
      <c r="U795" s="700"/>
      <c r="V795" s="700"/>
      <c r="W795" s="700"/>
      <c r="X795" s="700"/>
      <c r="Y795" s="700"/>
      <c r="Z795" s="700"/>
      <c r="AA795" s="700"/>
    </row>
    <row r="796" spans="1:27" ht="12.75">
      <c r="A796" s="700"/>
      <c r="B796" s="700"/>
      <c r="C796" s="700"/>
      <c r="D796" s="700"/>
      <c r="E796" s="700"/>
      <c r="F796" s="700"/>
      <c r="G796" s="700"/>
      <c r="H796" s="700"/>
      <c r="I796" s="700"/>
      <c r="J796" s="700"/>
      <c r="K796" s="700"/>
      <c r="L796" s="700"/>
      <c r="M796" s="700"/>
      <c r="N796" s="700"/>
      <c r="O796" s="700"/>
      <c r="P796" s="700"/>
      <c r="Q796" s="700"/>
      <c r="R796" s="700"/>
      <c r="S796" s="700"/>
      <c r="T796" s="700"/>
      <c r="U796" s="700"/>
      <c r="V796" s="700"/>
      <c r="W796" s="700"/>
      <c r="X796" s="700"/>
      <c r="Y796" s="700"/>
      <c r="Z796" s="700"/>
      <c r="AA796" s="700"/>
    </row>
    <row r="797" spans="1:27" ht="12.75">
      <c r="A797" s="700"/>
      <c r="B797" s="700"/>
      <c r="C797" s="700"/>
      <c r="D797" s="700"/>
      <c r="E797" s="700"/>
      <c r="F797" s="700"/>
      <c r="G797" s="700"/>
      <c r="H797" s="700"/>
      <c r="I797" s="700"/>
      <c r="J797" s="700"/>
      <c r="K797" s="700"/>
      <c r="L797" s="700"/>
      <c r="M797" s="700"/>
      <c r="N797" s="700"/>
      <c r="O797" s="700"/>
      <c r="P797" s="700"/>
      <c r="Q797" s="700"/>
      <c r="R797" s="700"/>
      <c r="S797" s="700"/>
      <c r="T797" s="700"/>
      <c r="U797" s="700"/>
      <c r="V797" s="700"/>
      <c r="W797" s="700"/>
      <c r="X797" s="700"/>
      <c r="Y797" s="700"/>
      <c r="Z797" s="700"/>
      <c r="AA797" s="700"/>
    </row>
    <row r="798" spans="1:27" ht="12.75">
      <c r="A798" s="700"/>
      <c r="B798" s="700"/>
      <c r="C798" s="700"/>
      <c r="D798" s="700"/>
      <c r="E798" s="700"/>
      <c r="F798" s="700"/>
      <c r="G798" s="700"/>
      <c r="H798" s="700"/>
      <c r="I798" s="700"/>
      <c r="J798" s="700"/>
      <c r="K798" s="700"/>
      <c r="L798" s="700"/>
      <c r="M798" s="700"/>
      <c r="N798" s="700"/>
      <c r="O798" s="700"/>
      <c r="P798" s="700"/>
      <c r="Q798" s="700"/>
      <c r="R798" s="700"/>
      <c r="S798" s="700"/>
      <c r="T798" s="700"/>
      <c r="U798" s="700"/>
      <c r="V798" s="700"/>
      <c r="W798" s="700"/>
      <c r="X798" s="700"/>
      <c r="Y798" s="700"/>
      <c r="Z798" s="700"/>
      <c r="AA798" s="700"/>
    </row>
    <row r="799" spans="1:27" ht="12.75">
      <c r="A799" s="700"/>
      <c r="B799" s="700"/>
      <c r="C799" s="700"/>
      <c r="D799" s="700"/>
      <c r="E799" s="700"/>
      <c r="F799" s="700"/>
      <c r="G799" s="700"/>
      <c r="H799" s="700"/>
      <c r="I799" s="700"/>
      <c r="J799" s="700"/>
      <c r="K799" s="700"/>
      <c r="L799" s="700"/>
      <c r="M799" s="700"/>
      <c r="N799" s="700"/>
      <c r="O799" s="700"/>
      <c r="P799" s="700"/>
      <c r="Q799" s="700"/>
      <c r="R799" s="700"/>
      <c r="S799" s="700"/>
      <c r="T799" s="700"/>
      <c r="U799" s="700"/>
      <c r="V799" s="700"/>
      <c r="W799" s="700"/>
      <c r="X799" s="700"/>
      <c r="Y799" s="700"/>
      <c r="Z799" s="700"/>
      <c r="AA799" s="700"/>
    </row>
    <row r="800" spans="1:27" ht="12.75">
      <c r="A800" s="700"/>
      <c r="B800" s="700"/>
      <c r="C800" s="700"/>
      <c r="D800" s="700"/>
      <c r="E800" s="700"/>
      <c r="F800" s="700"/>
      <c r="G800" s="700"/>
      <c r="H800" s="700"/>
      <c r="I800" s="700"/>
      <c r="J800" s="700"/>
      <c r="K800" s="700"/>
      <c r="L800" s="700"/>
      <c r="M800" s="700"/>
      <c r="N800" s="700"/>
      <c r="O800" s="700"/>
      <c r="P800" s="700"/>
      <c r="Q800" s="700"/>
      <c r="R800" s="700"/>
      <c r="S800" s="700"/>
      <c r="T800" s="700"/>
      <c r="U800" s="700"/>
      <c r="V800" s="700"/>
      <c r="W800" s="700"/>
      <c r="X800" s="700"/>
      <c r="Y800" s="700"/>
      <c r="Z800" s="700"/>
      <c r="AA800" s="700"/>
    </row>
    <row r="801" spans="1:27" ht="12.75">
      <c r="A801" s="700"/>
      <c r="B801" s="700"/>
      <c r="C801" s="700"/>
      <c r="D801" s="700"/>
      <c r="E801" s="700"/>
      <c r="F801" s="700"/>
      <c r="G801" s="700"/>
      <c r="H801" s="700"/>
      <c r="I801" s="700"/>
      <c r="J801" s="700"/>
      <c r="K801" s="700"/>
      <c r="L801" s="700"/>
      <c r="M801" s="700"/>
      <c r="N801" s="700"/>
      <c r="O801" s="700"/>
      <c r="P801" s="700"/>
      <c r="Q801" s="700"/>
      <c r="R801" s="700"/>
      <c r="S801" s="700"/>
      <c r="T801" s="700"/>
      <c r="U801" s="700"/>
      <c r="V801" s="700"/>
      <c r="W801" s="700"/>
      <c r="X801" s="700"/>
      <c r="Y801" s="700"/>
      <c r="Z801" s="700"/>
      <c r="AA801" s="700"/>
    </row>
    <row r="802" spans="1:27" ht="12.75">
      <c r="A802" s="700"/>
      <c r="B802" s="700"/>
      <c r="C802" s="700"/>
      <c r="D802" s="700"/>
      <c r="E802" s="700"/>
      <c r="F802" s="700"/>
      <c r="G802" s="700"/>
      <c r="H802" s="700"/>
      <c r="I802" s="700"/>
      <c r="J802" s="700"/>
      <c r="K802" s="700"/>
      <c r="L802" s="700"/>
      <c r="M802" s="700"/>
      <c r="N802" s="700"/>
      <c r="O802" s="700"/>
      <c r="P802" s="700"/>
      <c r="Q802" s="700"/>
      <c r="R802" s="700"/>
      <c r="S802" s="700"/>
      <c r="T802" s="700"/>
      <c r="U802" s="700"/>
      <c r="V802" s="700"/>
      <c r="W802" s="700"/>
      <c r="X802" s="700"/>
      <c r="Y802" s="700"/>
      <c r="Z802" s="700"/>
      <c r="AA802" s="700"/>
    </row>
    <row r="803" spans="1:27" ht="12.75">
      <c r="A803" s="700"/>
      <c r="B803" s="700"/>
      <c r="C803" s="700"/>
      <c r="D803" s="700"/>
      <c r="E803" s="700"/>
      <c r="F803" s="700"/>
      <c r="G803" s="700"/>
      <c r="H803" s="700"/>
      <c r="I803" s="700"/>
      <c r="J803" s="700"/>
      <c r="K803" s="700"/>
      <c r="L803" s="700"/>
      <c r="M803" s="700"/>
      <c r="N803" s="700"/>
      <c r="O803" s="700"/>
      <c r="P803" s="700"/>
      <c r="Q803" s="700"/>
      <c r="R803" s="700"/>
      <c r="S803" s="700"/>
      <c r="T803" s="700"/>
      <c r="U803" s="700"/>
      <c r="V803" s="700"/>
      <c r="W803" s="700"/>
      <c r="X803" s="700"/>
      <c r="Y803" s="700"/>
      <c r="Z803" s="700"/>
      <c r="AA803" s="700"/>
    </row>
    <row r="804" spans="1:27" ht="12.75">
      <c r="A804" s="700"/>
      <c r="B804" s="700"/>
      <c r="C804" s="700"/>
      <c r="D804" s="700"/>
      <c r="E804" s="700"/>
      <c r="F804" s="700"/>
      <c r="G804" s="700"/>
      <c r="H804" s="700"/>
      <c r="I804" s="700"/>
      <c r="J804" s="700"/>
      <c r="K804" s="700"/>
      <c r="L804" s="700"/>
      <c r="M804" s="700"/>
      <c r="N804" s="700"/>
      <c r="O804" s="700"/>
      <c r="P804" s="700"/>
      <c r="Q804" s="700"/>
      <c r="R804" s="700"/>
      <c r="S804" s="700"/>
      <c r="T804" s="700"/>
      <c r="U804" s="700"/>
      <c r="V804" s="700"/>
      <c r="W804" s="700"/>
      <c r="X804" s="700"/>
      <c r="Y804" s="700"/>
      <c r="Z804" s="700"/>
      <c r="AA804" s="700"/>
    </row>
    <row r="805" spans="1:27" ht="12.75">
      <c r="A805" s="700"/>
      <c r="B805" s="700"/>
      <c r="C805" s="700"/>
      <c r="D805" s="700"/>
      <c r="E805" s="700"/>
      <c r="F805" s="700"/>
      <c r="G805" s="700"/>
      <c r="H805" s="700"/>
      <c r="I805" s="700"/>
      <c r="J805" s="700"/>
      <c r="K805" s="700"/>
      <c r="L805" s="700"/>
      <c r="M805" s="700"/>
      <c r="N805" s="700"/>
      <c r="O805" s="700"/>
      <c r="P805" s="700"/>
      <c r="Q805" s="700"/>
      <c r="R805" s="700"/>
      <c r="S805" s="700"/>
      <c r="T805" s="700"/>
      <c r="U805" s="700"/>
      <c r="V805" s="700"/>
      <c r="W805" s="700"/>
      <c r="X805" s="700"/>
      <c r="Y805" s="700"/>
      <c r="Z805" s="700"/>
      <c r="AA805" s="700"/>
    </row>
    <row r="806" spans="1:27" ht="12.75">
      <c r="A806" s="700"/>
      <c r="B806" s="700"/>
      <c r="C806" s="700"/>
      <c r="D806" s="700"/>
      <c r="E806" s="700"/>
      <c r="F806" s="700"/>
      <c r="G806" s="700"/>
      <c r="H806" s="700"/>
      <c r="I806" s="700"/>
      <c r="J806" s="700"/>
      <c r="K806" s="700"/>
      <c r="L806" s="700"/>
      <c r="M806" s="700"/>
      <c r="N806" s="700"/>
      <c r="O806" s="700"/>
      <c r="P806" s="700"/>
      <c r="Q806" s="700"/>
      <c r="R806" s="700"/>
      <c r="S806" s="700"/>
      <c r="T806" s="700"/>
      <c r="U806" s="700"/>
      <c r="V806" s="700"/>
      <c r="W806" s="700"/>
      <c r="X806" s="700"/>
      <c r="Y806" s="700"/>
      <c r="Z806" s="700"/>
      <c r="AA806" s="700"/>
    </row>
    <row r="807" spans="1:27" ht="12.75">
      <c r="A807" s="700"/>
      <c r="B807" s="700"/>
      <c r="C807" s="700"/>
      <c r="D807" s="700"/>
      <c r="E807" s="700"/>
      <c r="F807" s="700"/>
      <c r="G807" s="700"/>
      <c r="H807" s="700"/>
      <c r="I807" s="700"/>
      <c r="J807" s="700"/>
      <c r="K807" s="700"/>
      <c r="L807" s="700"/>
      <c r="M807" s="700"/>
      <c r="N807" s="700"/>
      <c r="O807" s="700"/>
      <c r="P807" s="700"/>
      <c r="Q807" s="700"/>
      <c r="R807" s="700"/>
      <c r="S807" s="700"/>
      <c r="T807" s="700"/>
      <c r="U807" s="700"/>
      <c r="V807" s="700"/>
      <c r="W807" s="700"/>
      <c r="X807" s="700"/>
      <c r="Y807" s="700"/>
      <c r="Z807" s="700"/>
      <c r="AA807" s="700"/>
    </row>
    <row r="808" spans="1:27" ht="12.75">
      <c r="A808" s="700"/>
      <c r="B808" s="700"/>
      <c r="C808" s="700"/>
      <c r="D808" s="700"/>
      <c r="E808" s="700"/>
      <c r="F808" s="700"/>
      <c r="G808" s="700"/>
      <c r="H808" s="700"/>
      <c r="I808" s="700"/>
      <c r="J808" s="700"/>
      <c r="K808" s="700"/>
      <c r="L808" s="700"/>
      <c r="M808" s="700"/>
      <c r="N808" s="700"/>
      <c r="O808" s="700"/>
      <c r="P808" s="700"/>
      <c r="Q808" s="700"/>
      <c r="R808" s="700"/>
      <c r="S808" s="700"/>
      <c r="T808" s="700"/>
      <c r="U808" s="700"/>
      <c r="V808" s="700"/>
      <c r="W808" s="700"/>
      <c r="X808" s="700"/>
      <c r="Y808" s="700"/>
      <c r="Z808" s="700"/>
      <c r="AA808" s="700"/>
    </row>
    <row r="809" spans="1:27" ht="12.75">
      <c r="A809" s="700"/>
      <c r="B809" s="700"/>
      <c r="C809" s="700"/>
      <c r="D809" s="700"/>
      <c r="E809" s="700"/>
      <c r="F809" s="700"/>
      <c r="G809" s="700"/>
      <c r="H809" s="700"/>
      <c r="I809" s="700"/>
      <c r="J809" s="700"/>
      <c r="K809" s="700"/>
      <c r="L809" s="700"/>
      <c r="M809" s="700"/>
      <c r="N809" s="700"/>
      <c r="O809" s="700"/>
      <c r="P809" s="700"/>
      <c r="Q809" s="700"/>
      <c r="R809" s="700"/>
      <c r="S809" s="700"/>
      <c r="T809" s="700"/>
      <c r="U809" s="700"/>
      <c r="V809" s="700"/>
      <c r="W809" s="700"/>
      <c r="X809" s="700"/>
      <c r="Y809" s="700"/>
      <c r="Z809" s="700"/>
      <c r="AA809" s="700"/>
    </row>
    <row r="810" spans="1:27" ht="12.75">
      <c r="A810" s="700"/>
      <c r="B810" s="700"/>
      <c r="C810" s="700"/>
      <c r="D810" s="700"/>
      <c r="E810" s="700"/>
      <c r="F810" s="700"/>
      <c r="G810" s="700"/>
      <c r="H810" s="700"/>
      <c r="I810" s="700"/>
      <c r="J810" s="700"/>
      <c r="K810" s="700"/>
      <c r="L810" s="700"/>
      <c r="M810" s="700"/>
      <c r="N810" s="700"/>
      <c r="O810" s="700"/>
      <c r="P810" s="700"/>
      <c r="Q810" s="700"/>
      <c r="R810" s="700"/>
      <c r="S810" s="700"/>
      <c r="T810" s="700"/>
      <c r="U810" s="700"/>
      <c r="V810" s="700"/>
      <c r="W810" s="700"/>
      <c r="X810" s="700"/>
      <c r="Y810" s="700"/>
      <c r="Z810" s="700"/>
      <c r="AA810" s="700"/>
    </row>
    <row r="811" spans="1:27" ht="12.75">
      <c r="A811" s="700"/>
      <c r="B811" s="700"/>
      <c r="C811" s="700"/>
      <c r="D811" s="700"/>
      <c r="E811" s="700"/>
      <c r="F811" s="700"/>
      <c r="G811" s="700"/>
      <c r="H811" s="700"/>
      <c r="I811" s="700"/>
      <c r="J811" s="700"/>
      <c r="K811" s="700"/>
      <c r="L811" s="700"/>
      <c r="M811" s="700"/>
      <c r="N811" s="700"/>
      <c r="O811" s="700"/>
      <c r="P811" s="700"/>
      <c r="Q811" s="700"/>
      <c r="R811" s="700"/>
      <c r="S811" s="700"/>
      <c r="T811" s="700"/>
      <c r="U811" s="700"/>
      <c r="V811" s="700"/>
      <c r="W811" s="700"/>
      <c r="X811" s="700"/>
      <c r="Y811" s="700"/>
      <c r="Z811" s="700"/>
      <c r="AA811" s="700"/>
    </row>
    <row r="812" spans="1:27" ht="12.75">
      <c r="A812" s="700"/>
      <c r="B812" s="700"/>
      <c r="C812" s="700"/>
      <c r="D812" s="700"/>
      <c r="E812" s="700"/>
      <c r="F812" s="700"/>
      <c r="G812" s="700"/>
      <c r="H812" s="700"/>
      <c r="I812" s="700"/>
      <c r="J812" s="700"/>
      <c r="K812" s="700"/>
      <c r="L812" s="700"/>
      <c r="M812" s="700"/>
      <c r="N812" s="700"/>
      <c r="O812" s="700"/>
      <c r="P812" s="700"/>
      <c r="Q812" s="700"/>
      <c r="R812" s="700"/>
      <c r="S812" s="700"/>
      <c r="T812" s="700"/>
      <c r="U812" s="700"/>
      <c r="V812" s="700"/>
      <c r="W812" s="700"/>
      <c r="X812" s="700"/>
      <c r="Y812" s="700"/>
      <c r="Z812" s="700"/>
      <c r="AA812" s="700"/>
    </row>
    <row r="813" spans="1:27" ht="12.75">
      <c r="A813" s="700"/>
      <c r="B813" s="700"/>
      <c r="C813" s="700"/>
      <c r="D813" s="700"/>
      <c r="E813" s="700"/>
      <c r="F813" s="700"/>
      <c r="G813" s="700"/>
      <c r="H813" s="700"/>
      <c r="I813" s="700"/>
      <c r="J813" s="700"/>
      <c r="K813" s="700"/>
      <c r="L813" s="700"/>
      <c r="M813" s="700"/>
      <c r="N813" s="700"/>
      <c r="O813" s="700"/>
      <c r="P813" s="700"/>
      <c r="Q813" s="700"/>
      <c r="R813" s="700"/>
      <c r="S813" s="700"/>
      <c r="T813" s="700"/>
      <c r="U813" s="700"/>
      <c r="V813" s="700"/>
      <c r="W813" s="700"/>
      <c r="X813" s="700"/>
      <c r="Y813" s="700"/>
      <c r="Z813" s="700"/>
      <c r="AA813" s="700"/>
    </row>
    <row r="814" spans="1:27" ht="12.75">
      <c r="A814" s="700"/>
      <c r="B814" s="700"/>
      <c r="C814" s="700"/>
      <c r="D814" s="700"/>
      <c r="E814" s="700"/>
      <c r="F814" s="700"/>
      <c r="G814" s="700"/>
      <c r="H814" s="700"/>
      <c r="I814" s="700"/>
      <c r="J814" s="700"/>
      <c r="K814" s="700"/>
      <c r="L814" s="700"/>
      <c r="M814" s="700"/>
      <c r="N814" s="700"/>
      <c r="O814" s="700"/>
      <c r="P814" s="700"/>
      <c r="Q814" s="700"/>
      <c r="R814" s="700"/>
      <c r="S814" s="700"/>
      <c r="T814" s="700"/>
      <c r="U814" s="700"/>
      <c r="V814" s="700"/>
      <c r="W814" s="700"/>
      <c r="X814" s="700"/>
      <c r="Y814" s="700"/>
      <c r="Z814" s="700"/>
      <c r="AA814" s="700"/>
    </row>
    <row r="815" spans="1:27" ht="12.75">
      <c r="A815" s="700"/>
      <c r="B815" s="700"/>
      <c r="C815" s="700"/>
      <c r="D815" s="700"/>
      <c r="E815" s="700"/>
      <c r="F815" s="700"/>
      <c r="G815" s="700"/>
      <c r="H815" s="700"/>
      <c r="I815" s="700"/>
      <c r="J815" s="700"/>
      <c r="K815" s="700"/>
      <c r="L815" s="700"/>
      <c r="M815" s="700"/>
      <c r="N815" s="700"/>
      <c r="O815" s="700"/>
      <c r="P815" s="700"/>
      <c r="Q815" s="700"/>
      <c r="R815" s="700"/>
      <c r="S815" s="700"/>
      <c r="T815" s="700"/>
      <c r="U815" s="700"/>
      <c r="V815" s="700"/>
      <c r="W815" s="700"/>
      <c r="X815" s="700"/>
      <c r="Y815" s="700"/>
      <c r="Z815" s="700"/>
      <c r="AA815" s="700"/>
    </row>
    <row r="816" spans="1:27" ht="12.75">
      <c r="A816" s="700"/>
      <c r="B816" s="700"/>
      <c r="C816" s="700"/>
      <c r="D816" s="700"/>
      <c r="E816" s="700"/>
      <c r="F816" s="700"/>
      <c r="G816" s="700"/>
      <c r="H816" s="700"/>
      <c r="I816" s="700"/>
      <c r="J816" s="700"/>
      <c r="K816" s="700"/>
      <c r="L816" s="700"/>
      <c r="M816" s="700"/>
      <c r="N816" s="700"/>
      <c r="O816" s="700"/>
      <c r="P816" s="700"/>
      <c r="Q816" s="700"/>
      <c r="R816" s="700"/>
      <c r="S816" s="700"/>
      <c r="T816" s="700"/>
      <c r="U816" s="700"/>
      <c r="V816" s="700"/>
      <c r="W816" s="700"/>
      <c r="X816" s="700"/>
      <c r="Y816" s="700"/>
      <c r="Z816" s="700"/>
      <c r="AA816" s="700"/>
    </row>
    <row r="817" spans="1:27" ht="12.75">
      <c r="A817" s="700"/>
      <c r="B817" s="700"/>
      <c r="C817" s="700"/>
      <c r="D817" s="700"/>
      <c r="E817" s="700"/>
      <c r="F817" s="700"/>
      <c r="G817" s="700"/>
      <c r="H817" s="700"/>
      <c r="I817" s="700"/>
      <c r="J817" s="700"/>
      <c r="K817" s="700"/>
      <c r="L817" s="700"/>
      <c r="M817" s="700"/>
      <c r="N817" s="700"/>
      <c r="O817" s="700"/>
      <c r="P817" s="700"/>
      <c r="Q817" s="700"/>
      <c r="R817" s="700"/>
      <c r="S817" s="700"/>
      <c r="T817" s="700"/>
      <c r="U817" s="700"/>
      <c r="V817" s="700"/>
      <c r="W817" s="700"/>
      <c r="X817" s="700"/>
      <c r="Y817" s="700"/>
      <c r="Z817" s="700"/>
      <c r="AA817" s="700"/>
    </row>
    <row r="818" spans="1:27" ht="12.75">
      <c r="A818" s="700"/>
      <c r="B818" s="700"/>
      <c r="C818" s="700"/>
      <c r="D818" s="700"/>
      <c r="E818" s="700"/>
      <c r="F818" s="700"/>
      <c r="G818" s="700"/>
      <c r="H818" s="700"/>
      <c r="I818" s="700"/>
      <c r="J818" s="700"/>
      <c r="K818" s="700"/>
      <c r="L818" s="700"/>
      <c r="M818" s="700"/>
      <c r="N818" s="700"/>
      <c r="O818" s="700"/>
      <c r="P818" s="700"/>
      <c r="Q818" s="700"/>
      <c r="R818" s="700"/>
      <c r="S818" s="700"/>
      <c r="T818" s="700"/>
      <c r="U818" s="700"/>
      <c r="V818" s="700"/>
      <c r="W818" s="700"/>
      <c r="X818" s="700"/>
      <c r="Y818" s="700"/>
      <c r="Z818" s="700"/>
      <c r="AA818" s="700"/>
    </row>
    <row r="819" spans="1:27" ht="12.75">
      <c r="A819" s="700"/>
      <c r="B819" s="700"/>
      <c r="C819" s="700"/>
      <c r="D819" s="700"/>
      <c r="E819" s="700"/>
      <c r="F819" s="700"/>
      <c r="G819" s="700"/>
      <c r="H819" s="700"/>
      <c r="I819" s="700"/>
      <c r="J819" s="700"/>
      <c r="K819" s="700"/>
      <c r="L819" s="700"/>
      <c r="M819" s="700"/>
      <c r="N819" s="700"/>
      <c r="O819" s="700"/>
      <c r="P819" s="700"/>
      <c r="Q819" s="700"/>
      <c r="R819" s="700"/>
      <c r="S819" s="700"/>
      <c r="T819" s="700"/>
      <c r="U819" s="700"/>
      <c r="V819" s="700"/>
      <c r="W819" s="700"/>
      <c r="X819" s="700"/>
      <c r="Y819" s="700"/>
      <c r="Z819" s="700"/>
      <c r="AA819" s="700"/>
    </row>
    <row r="820" spans="1:27" ht="12.75">
      <c r="A820" s="700"/>
      <c r="B820" s="700"/>
      <c r="C820" s="700"/>
      <c r="D820" s="700"/>
      <c r="E820" s="700"/>
      <c r="F820" s="700"/>
      <c r="G820" s="700"/>
      <c r="H820" s="700"/>
      <c r="I820" s="700"/>
      <c r="J820" s="700"/>
      <c r="K820" s="700"/>
      <c r="L820" s="700"/>
      <c r="M820" s="700"/>
      <c r="N820" s="700"/>
      <c r="O820" s="700"/>
      <c r="P820" s="700"/>
      <c r="Q820" s="700"/>
      <c r="R820" s="700"/>
      <c r="S820" s="700"/>
      <c r="T820" s="700"/>
      <c r="U820" s="700"/>
      <c r="V820" s="700"/>
      <c r="W820" s="700"/>
      <c r="X820" s="700"/>
      <c r="Y820" s="700"/>
      <c r="Z820" s="700"/>
      <c r="AA820" s="700"/>
    </row>
    <row r="821" spans="1:27" ht="12.75">
      <c r="A821" s="700"/>
      <c r="B821" s="700"/>
      <c r="C821" s="700"/>
      <c r="D821" s="700"/>
      <c r="E821" s="700"/>
      <c r="F821" s="700"/>
      <c r="G821" s="700"/>
      <c r="H821" s="700"/>
      <c r="I821" s="700"/>
      <c r="J821" s="700"/>
      <c r="K821" s="700"/>
      <c r="L821" s="700"/>
      <c r="M821" s="700"/>
      <c r="N821" s="700"/>
      <c r="O821" s="700"/>
      <c r="P821" s="700"/>
      <c r="Q821" s="700"/>
      <c r="R821" s="700"/>
      <c r="S821" s="700"/>
      <c r="T821" s="700"/>
      <c r="U821" s="700"/>
      <c r="V821" s="700"/>
      <c r="W821" s="700"/>
      <c r="X821" s="700"/>
      <c r="Y821" s="700"/>
      <c r="Z821" s="700"/>
      <c r="AA821" s="700"/>
    </row>
    <row r="822" spans="1:27" ht="12.75">
      <c r="A822" s="700"/>
      <c r="B822" s="700"/>
      <c r="C822" s="700"/>
      <c r="D822" s="700"/>
      <c r="E822" s="700"/>
      <c r="F822" s="700"/>
      <c r="G822" s="700"/>
      <c r="H822" s="700"/>
      <c r="I822" s="700"/>
      <c r="J822" s="700"/>
      <c r="K822" s="700"/>
      <c r="L822" s="700"/>
      <c r="M822" s="700"/>
      <c r="N822" s="700"/>
      <c r="O822" s="700"/>
      <c r="P822" s="700"/>
      <c r="Q822" s="700"/>
      <c r="R822" s="700"/>
      <c r="S822" s="700"/>
      <c r="T822" s="700"/>
      <c r="U822" s="700"/>
      <c r="V822" s="700"/>
      <c r="W822" s="700"/>
      <c r="X822" s="700"/>
      <c r="Y822" s="700"/>
      <c r="Z822" s="700"/>
      <c r="AA822" s="700"/>
    </row>
    <row r="823" spans="1:27" ht="12.75">
      <c r="A823" s="700"/>
      <c r="B823" s="700"/>
      <c r="C823" s="700"/>
      <c r="D823" s="700"/>
      <c r="E823" s="700"/>
      <c r="F823" s="700"/>
      <c r="G823" s="700"/>
      <c r="H823" s="700"/>
      <c r="I823" s="700"/>
      <c r="J823" s="700"/>
      <c r="K823" s="700"/>
      <c r="L823" s="700"/>
      <c r="M823" s="700"/>
      <c r="N823" s="700"/>
      <c r="O823" s="700"/>
      <c r="P823" s="700"/>
      <c r="Q823" s="700"/>
      <c r="R823" s="700"/>
      <c r="S823" s="700"/>
      <c r="T823" s="700"/>
      <c r="U823" s="700"/>
      <c r="V823" s="700"/>
      <c r="W823" s="700"/>
      <c r="X823" s="700"/>
      <c r="Y823" s="700"/>
      <c r="Z823" s="700"/>
      <c r="AA823" s="700"/>
    </row>
    <row r="824" spans="1:27" ht="12.75">
      <c r="A824" s="700"/>
      <c r="B824" s="700"/>
      <c r="C824" s="700"/>
      <c r="D824" s="700"/>
      <c r="E824" s="700"/>
      <c r="F824" s="700"/>
      <c r="G824" s="700"/>
      <c r="H824" s="700"/>
      <c r="I824" s="700"/>
      <c r="J824" s="700"/>
      <c r="K824" s="700"/>
      <c r="L824" s="700"/>
      <c r="M824" s="700"/>
      <c r="N824" s="700"/>
      <c r="O824" s="700"/>
      <c r="P824" s="700"/>
      <c r="Q824" s="700"/>
      <c r="R824" s="700"/>
      <c r="S824" s="700"/>
      <c r="T824" s="700"/>
      <c r="U824" s="700"/>
      <c r="V824" s="700"/>
      <c r="W824" s="700"/>
      <c r="X824" s="700"/>
      <c r="Y824" s="700"/>
      <c r="Z824" s="700"/>
      <c r="AA824" s="700"/>
    </row>
    <row r="825" spans="1:27" ht="12.75">
      <c r="A825" s="700"/>
      <c r="B825" s="700"/>
      <c r="C825" s="700"/>
      <c r="D825" s="700"/>
      <c r="E825" s="700"/>
      <c r="F825" s="700"/>
      <c r="G825" s="700"/>
      <c r="H825" s="700"/>
      <c r="I825" s="700"/>
      <c r="J825" s="700"/>
      <c r="K825" s="700"/>
      <c r="L825" s="700"/>
      <c r="M825" s="700"/>
      <c r="N825" s="700"/>
      <c r="O825" s="700"/>
      <c r="P825" s="700"/>
      <c r="Q825" s="700"/>
      <c r="R825" s="700"/>
      <c r="S825" s="700"/>
      <c r="T825" s="700"/>
      <c r="U825" s="700"/>
      <c r="V825" s="700"/>
      <c r="W825" s="700"/>
      <c r="X825" s="700"/>
      <c r="Y825" s="700"/>
      <c r="Z825" s="700"/>
      <c r="AA825" s="700"/>
    </row>
    <row r="826" spans="1:27" ht="12.75">
      <c r="A826" s="700"/>
      <c r="B826" s="700"/>
      <c r="C826" s="700"/>
      <c r="D826" s="700"/>
      <c r="E826" s="700"/>
      <c r="F826" s="700"/>
      <c r="G826" s="700"/>
      <c r="H826" s="700"/>
      <c r="I826" s="700"/>
      <c r="J826" s="700"/>
      <c r="K826" s="700"/>
      <c r="L826" s="700"/>
      <c r="M826" s="700"/>
      <c r="N826" s="700"/>
      <c r="O826" s="700"/>
      <c r="P826" s="700"/>
      <c r="Q826" s="700"/>
      <c r="R826" s="700"/>
      <c r="S826" s="700"/>
      <c r="T826" s="700"/>
      <c r="U826" s="700"/>
      <c r="V826" s="700"/>
      <c r="W826" s="700"/>
      <c r="X826" s="700"/>
      <c r="Y826" s="700"/>
      <c r="Z826" s="700"/>
      <c r="AA826" s="700"/>
    </row>
    <row r="827" spans="1:27" ht="12.75">
      <c r="A827" s="700"/>
      <c r="B827" s="700"/>
      <c r="C827" s="700"/>
      <c r="D827" s="700"/>
      <c r="E827" s="700"/>
      <c r="F827" s="700"/>
      <c r="G827" s="700"/>
      <c r="H827" s="700"/>
      <c r="I827" s="700"/>
      <c r="J827" s="700"/>
      <c r="K827" s="700"/>
      <c r="L827" s="700"/>
      <c r="M827" s="700"/>
      <c r="N827" s="700"/>
      <c r="O827" s="700"/>
      <c r="P827" s="700"/>
      <c r="Q827" s="700"/>
      <c r="R827" s="700"/>
      <c r="S827" s="700"/>
      <c r="T827" s="700"/>
      <c r="U827" s="700"/>
      <c r="V827" s="700"/>
      <c r="W827" s="700"/>
      <c r="X827" s="700"/>
      <c r="Y827" s="700"/>
      <c r="Z827" s="700"/>
      <c r="AA827" s="700"/>
    </row>
    <row r="828" spans="1:27" ht="12.75">
      <c r="A828" s="700"/>
      <c r="B828" s="700"/>
      <c r="C828" s="700"/>
      <c r="D828" s="700"/>
      <c r="E828" s="700"/>
      <c r="F828" s="700"/>
      <c r="G828" s="700"/>
      <c r="H828" s="700"/>
      <c r="I828" s="700"/>
      <c r="J828" s="700"/>
      <c r="K828" s="700"/>
      <c r="L828" s="700"/>
      <c r="M828" s="700"/>
      <c r="N828" s="700"/>
      <c r="O828" s="700"/>
      <c r="P828" s="700"/>
      <c r="Q828" s="700"/>
      <c r="R828" s="700"/>
      <c r="S828" s="700"/>
      <c r="T828" s="700"/>
      <c r="U828" s="700"/>
      <c r="V828" s="700"/>
      <c r="W828" s="700"/>
      <c r="X828" s="700"/>
      <c r="Y828" s="700"/>
      <c r="Z828" s="700"/>
      <c r="AA828" s="700"/>
    </row>
    <row r="829" spans="1:27" ht="12.75">
      <c r="A829" s="700"/>
      <c r="B829" s="700"/>
      <c r="C829" s="700"/>
      <c r="D829" s="700"/>
      <c r="E829" s="700"/>
      <c r="F829" s="700"/>
      <c r="G829" s="700"/>
      <c r="H829" s="700"/>
      <c r="I829" s="700"/>
      <c r="J829" s="700"/>
      <c r="K829" s="700"/>
      <c r="L829" s="700"/>
      <c r="M829" s="700"/>
      <c r="N829" s="700"/>
      <c r="O829" s="700"/>
      <c r="P829" s="700"/>
      <c r="Q829" s="700"/>
      <c r="R829" s="700"/>
      <c r="S829" s="700"/>
      <c r="T829" s="700"/>
      <c r="U829" s="700"/>
      <c r="V829" s="700"/>
      <c r="W829" s="700"/>
      <c r="X829" s="700"/>
      <c r="Y829" s="700"/>
      <c r="Z829" s="700"/>
      <c r="AA829" s="700"/>
    </row>
    <row r="830" spans="1:27" ht="12.75">
      <c r="A830" s="700"/>
      <c r="B830" s="700"/>
      <c r="C830" s="700"/>
      <c r="D830" s="700"/>
      <c r="E830" s="700"/>
      <c r="F830" s="700"/>
      <c r="G830" s="700"/>
      <c r="H830" s="700"/>
      <c r="I830" s="700"/>
      <c r="J830" s="700"/>
      <c r="K830" s="700"/>
      <c r="L830" s="700"/>
      <c r="M830" s="700"/>
      <c r="N830" s="700"/>
      <c r="O830" s="700"/>
      <c r="P830" s="700"/>
      <c r="Q830" s="700"/>
      <c r="R830" s="700"/>
      <c r="S830" s="700"/>
      <c r="T830" s="700"/>
      <c r="U830" s="700"/>
      <c r="V830" s="700"/>
      <c r="W830" s="700"/>
      <c r="X830" s="700"/>
      <c r="Y830" s="700"/>
      <c r="Z830" s="700"/>
      <c r="AA830" s="700"/>
    </row>
    <row r="831" spans="1:27" ht="12.75">
      <c r="A831" s="700"/>
      <c r="B831" s="700"/>
      <c r="C831" s="700"/>
      <c r="D831" s="700"/>
      <c r="E831" s="700"/>
      <c r="F831" s="700"/>
      <c r="G831" s="700"/>
      <c r="H831" s="700"/>
      <c r="I831" s="700"/>
      <c r="J831" s="700"/>
      <c r="K831" s="700"/>
      <c r="L831" s="700"/>
      <c r="M831" s="700"/>
      <c r="N831" s="700"/>
      <c r="O831" s="700"/>
      <c r="P831" s="700"/>
      <c r="Q831" s="700"/>
      <c r="R831" s="700"/>
      <c r="S831" s="700"/>
      <c r="T831" s="700"/>
      <c r="U831" s="700"/>
      <c r="V831" s="700"/>
      <c r="W831" s="700"/>
      <c r="X831" s="700"/>
      <c r="Y831" s="700"/>
      <c r="Z831" s="700"/>
      <c r="AA831" s="700"/>
    </row>
    <row r="832" spans="1:27" ht="12.75">
      <c r="A832" s="700"/>
      <c r="B832" s="700"/>
      <c r="C832" s="700"/>
      <c r="D832" s="700"/>
      <c r="E832" s="700"/>
      <c r="F832" s="700"/>
      <c r="G832" s="700"/>
      <c r="H832" s="700"/>
      <c r="I832" s="700"/>
      <c r="J832" s="700"/>
      <c r="K832" s="700"/>
      <c r="L832" s="700"/>
      <c r="M832" s="700"/>
      <c r="N832" s="700"/>
      <c r="O832" s="700"/>
      <c r="P832" s="700"/>
      <c r="Q832" s="700"/>
      <c r="R832" s="700"/>
      <c r="S832" s="700"/>
      <c r="T832" s="700"/>
      <c r="U832" s="700"/>
      <c r="V832" s="700"/>
      <c r="W832" s="700"/>
      <c r="X832" s="700"/>
      <c r="Y832" s="700"/>
      <c r="Z832" s="700"/>
      <c r="AA832" s="700"/>
    </row>
    <row r="833" spans="1:27" ht="12.75">
      <c r="A833" s="700"/>
      <c r="B833" s="700"/>
      <c r="C833" s="700"/>
      <c r="D833" s="700"/>
      <c r="E833" s="700"/>
      <c r="F833" s="700"/>
      <c r="G833" s="700"/>
      <c r="H833" s="700"/>
      <c r="I833" s="700"/>
      <c r="J833" s="700"/>
      <c r="K833" s="700"/>
      <c r="L833" s="700"/>
      <c r="M833" s="700"/>
      <c r="N833" s="700"/>
      <c r="O833" s="700"/>
      <c r="P833" s="700"/>
      <c r="Q833" s="700"/>
      <c r="R833" s="700"/>
      <c r="S833" s="700"/>
      <c r="T833" s="700"/>
      <c r="U833" s="700"/>
      <c r="V833" s="700"/>
      <c r="W833" s="700"/>
      <c r="X833" s="700"/>
      <c r="Y833" s="700"/>
      <c r="Z833" s="700"/>
      <c r="AA833" s="700"/>
    </row>
    <row r="834" spans="1:27" ht="12.75">
      <c r="A834" s="700"/>
      <c r="B834" s="700"/>
      <c r="C834" s="700"/>
      <c r="D834" s="700"/>
      <c r="E834" s="700"/>
      <c r="F834" s="700"/>
      <c r="G834" s="700"/>
      <c r="H834" s="700"/>
      <c r="I834" s="700"/>
      <c r="J834" s="700"/>
      <c r="K834" s="700"/>
      <c r="L834" s="700"/>
      <c r="M834" s="700"/>
      <c r="N834" s="700"/>
      <c r="O834" s="700"/>
      <c r="P834" s="700"/>
      <c r="Q834" s="700"/>
      <c r="R834" s="700"/>
      <c r="S834" s="700"/>
      <c r="T834" s="700"/>
      <c r="U834" s="700"/>
      <c r="V834" s="700"/>
      <c r="W834" s="700"/>
      <c r="X834" s="700"/>
      <c r="Y834" s="700"/>
      <c r="Z834" s="700"/>
      <c r="AA834" s="700"/>
    </row>
    <row r="835" spans="1:27" ht="12.75">
      <c r="A835" s="700"/>
      <c r="B835" s="700"/>
      <c r="C835" s="700"/>
      <c r="D835" s="700"/>
      <c r="E835" s="700"/>
      <c r="F835" s="700"/>
      <c r="G835" s="700"/>
      <c r="H835" s="700"/>
      <c r="I835" s="700"/>
      <c r="J835" s="700"/>
      <c r="K835" s="700"/>
      <c r="L835" s="700"/>
      <c r="M835" s="700"/>
      <c r="N835" s="700"/>
      <c r="O835" s="700"/>
      <c r="P835" s="700"/>
      <c r="Q835" s="700"/>
      <c r="R835" s="700"/>
      <c r="S835" s="700"/>
      <c r="T835" s="700"/>
      <c r="U835" s="700"/>
      <c r="V835" s="700"/>
      <c r="W835" s="700"/>
      <c r="X835" s="700"/>
      <c r="Y835" s="700"/>
      <c r="Z835" s="700"/>
      <c r="AA835" s="700"/>
    </row>
    <row r="836" spans="1:27" ht="12.75">
      <c r="A836" s="700"/>
      <c r="B836" s="700"/>
      <c r="C836" s="700"/>
      <c r="D836" s="700"/>
      <c r="E836" s="700"/>
      <c r="F836" s="700"/>
      <c r="G836" s="700"/>
      <c r="H836" s="700"/>
      <c r="I836" s="700"/>
      <c r="J836" s="700"/>
      <c r="K836" s="700"/>
      <c r="L836" s="700"/>
      <c r="M836" s="700"/>
      <c r="N836" s="700"/>
      <c r="O836" s="700"/>
      <c r="P836" s="700"/>
      <c r="Q836" s="700"/>
      <c r="R836" s="700"/>
      <c r="S836" s="700"/>
      <c r="T836" s="700"/>
      <c r="U836" s="700"/>
      <c r="V836" s="700"/>
      <c r="W836" s="700"/>
      <c r="X836" s="700"/>
      <c r="Y836" s="700"/>
      <c r="Z836" s="700"/>
      <c r="AA836" s="700"/>
    </row>
    <row r="837" spans="1:27" ht="12.75">
      <c r="A837" s="700"/>
      <c r="B837" s="700"/>
      <c r="C837" s="700"/>
      <c r="D837" s="700"/>
      <c r="E837" s="700"/>
      <c r="F837" s="700"/>
      <c r="G837" s="700"/>
      <c r="H837" s="700"/>
      <c r="I837" s="700"/>
      <c r="J837" s="700"/>
      <c r="K837" s="700"/>
      <c r="L837" s="700"/>
      <c r="M837" s="700"/>
      <c r="N837" s="700"/>
      <c r="O837" s="700"/>
      <c r="P837" s="700"/>
      <c r="Q837" s="700"/>
      <c r="R837" s="700"/>
      <c r="S837" s="700"/>
      <c r="T837" s="700"/>
      <c r="U837" s="700"/>
      <c r="V837" s="700"/>
      <c r="W837" s="700"/>
      <c r="X837" s="700"/>
      <c r="Y837" s="700"/>
      <c r="Z837" s="700"/>
      <c r="AA837" s="700"/>
    </row>
    <row r="838" spans="1:27" ht="12.75">
      <c r="A838" s="700"/>
      <c r="B838" s="700"/>
      <c r="C838" s="700"/>
      <c r="D838" s="700"/>
      <c r="E838" s="700"/>
      <c r="F838" s="700"/>
      <c r="G838" s="700"/>
      <c r="H838" s="700"/>
      <c r="I838" s="700"/>
      <c r="J838" s="700"/>
      <c r="K838" s="700"/>
      <c r="L838" s="700"/>
      <c r="M838" s="700"/>
      <c r="N838" s="700"/>
      <c r="O838" s="700"/>
      <c r="P838" s="700"/>
      <c r="Q838" s="700"/>
      <c r="R838" s="700"/>
      <c r="S838" s="700"/>
      <c r="T838" s="700"/>
      <c r="U838" s="700"/>
      <c r="V838" s="700"/>
      <c r="W838" s="700"/>
      <c r="X838" s="700"/>
      <c r="Y838" s="700"/>
      <c r="Z838" s="700"/>
      <c r="AA838" s="700"/>
    </row>
    <row r="839" spans="1:27" ht="12.75">
      <c r="A839" s="700"/>
      <c r="B839" s="700"/>
      <c r="C839" s="700"/>
      <c r="D839" s="700"/>
      <c r="E839" s="700"/>
      <c r="F839" s="700"/>
      <c r="G839" s="700"/>
      <c r="H839" s="700"/>
      <c r="I839" s="700"/>
      <c r="J839" s="700"/>
      <c r="K839" s="700"/>
      <c r="L839" s="700"/>
      <c r="M839" s="700"/>
      <c r="N839" s="700"/>
      <c r="O839" s="700"/>
      <c r="P839" s="700"/>
      <c r="Q839" s="700"/>
      <c r="R839" s="700"/>
      <c r="S839" s="700"/>
      <c r="T839" s="700"/>
      <c r="U839" s="700"/>
      <c r="V839" s="700"/>
      <c r="W839" s="700"/>
      <c r="X839" s="700"/>
      <c r="Y839" s="700"/>
      <c r="Z839" s="700"/>
      <c r="AA839" s="700"/>
    </row>
    <row r="840" spans="1:27" ht="12.75">
      <c r="A840" s="700"/>
      <c r="B840" s="700"/>
      <c r="C840" s="700"/>
      <c r="D840" s="700"/>
      <c r="E840" s="700"/>
      <c r="F840" s="700"/>
      <c r="G840" s="700"/>
      <c r="H840" s="700"/>
      <c r="I840" s="700"/>
      <c r="J840" s="700"/>
      <c r="K840" s="700"/>
      <c r="L840" s="700"/>
      <c r="M840" s="700"/>
      <c r="N840" s="700"/>
      <c r="O840" s="700"/>
      <c r="P840" s="700"/>
      <c r="Q840" s="700"/>
      <c r="R840" s="700"/>
      <c r="S840" s="700"/>
      <c r="T840" s="700"/>
      <c r="U840" s="700"/>
      <c r="V840" s="700"/>
      <c r="W840" s="700"/>
      <c r="X840" s="700"/>
      <c r="Y840" s="700"/>
      <c r="Z840" s="700"/>
      <c r="AA840" s="700"/>
    </row>
    <row r="841" spans="1:27" ht="12.75">
      <c r="A841" s="700"/>
      <c r="B841" s="700"/>
      <c r="C841" s="700"/>
      <c r="D841" s="700"/>
      <c r="E841" s="700"/>
      <c r="F841" s="700"/>
      <c r="G841" s="700"/>
      <c r="H841" s="700"/>
      <c r="I841" s="700"/>
      <c r="J841" s="700"/>
      <c r="K841" s="700"/>
      <c r="L841" s="700"/>
      <c r="M841" s="700"/>
      <c r="N841" s="700"/>
      <c r="O841" s="700"/>
      <c r="P841" s="700"/>
      <c r="Q841" s="700"/>
      <c r="R841" s="700"/>
      <c r="S841" s="700"/>
      <c r="T841" s="700"/>
      <c r="U841" s="700"/>
      <c r="V841" s="700"/>
      <c r="W841" s="700"/>
      <c r="X841" s="700"/>
      <c r="Y841" s="700"/>
      <c r="Z841" s="700"/>
      <c r="AA841" s="700"/>
    </row>
    <row r="842" spans="1:27" ht="12.75">
      <c r="A842" s="700"/>
      <c r="B842" s="700"/>
      <c r="C842" s="700"/>
      <c r="D842" s="700"/>
      <c r="E842" s="700"/>
      <c r="F842" s="700"/>
      <c r="G842" s="700"/>
      <c r="H842" s="700"/>
      <c r="I842" s="700"/>
      <c r="J842" s="700"/>
      <c r="K842" s="700"/>
      <c r="L842" s="700"/>
      <c r="M842" s="700"/>
      <c r="N842" s="700"/>
      <c r="O842" s="700"/>
      <c r="P842" s="700"/>
      <c r="Q842" s="700"/>
      <c r="R842" s="700"/>
      <c r="S842" s="700"/>
      <c r="T842" s="700"/>
      <c r="U842" s="700"/>
      <c r="V842" s="700"/>
      <c r="W842" s="700"/>
      <c r="X842" s="700"/>
      <c r="Y842" s="700"/>
      <c r="Z842" s="700"/>
      <c r="AA842" s="700"/>
    </row>
    <row r="843" spans="1:27" ht="12.75">
      <c r="A843" s="700"/>
      <c r="B843" s="700"/>
      <c r="C843" s="700"/>
      <c r="D843" s="700"/>
      <c r="E843" s="700"/>
      <c r="F843" s="700"/>
      <c r="G843" s="700"/>
      <c r="H843" s="700"/>
      <c r="I843" s="700"/>
      <c r="J843" s="700"/>
      <c r="K843" s="700"/>
      <c r="L843" s="700"/>
      <c r="M843" s="700"/>
      <c r="N843" s="700"/>
      <c r="O843" s="700"/>
      <c r="P843" s="700"/>
      <c r="Q843" s="700"/>
      <c r="R843" s="700"/>
      <c r="S843" s="700"/>
      <c r="T843" s="700"/>
      <c r="U843" s="700"/>
      <c r="V843" s="700"/>
      <c r="W843" s="700"/>
      <c r="X843" s="700"/>
      <c r="Y843" s="700"/>
      <c r="Z843" s="700"/>
      <c r="AA843" s="700"/>
    </row>
    <row r="844" spans="1:27" ht="12.75">
      <c r="A844" s="700"/>
      <c r="B844" s="700"/>
      <c r="C844" s="700"/>
      <c r="D844" s="700"/>
      <c r="E844" s="700"/>
      <c r="F844" s="700"/>
      <c r="G844" s="700"/>
      <c r="H844" s="700"/>
      <c r="I844" s="700"/>
      <c r="J844" s="700"/>
      <c r="K844" s="700"/>
      <c r="L844" s="700"/>
      <c r="M844" s="700"/>
      <c r="N844" s="700"/>
      <c r="O844" s="700"/>
      <c r="P844" s="700"/>
      <c r="Q844" s="700"/>
      <c r="R844" s="700"/>
      <c r="S844" s="700"/>
      <c r="T844" s="700"/>
      <c r="U844" s="700"/>
      <c r="V844" s="700"/>
      <c r="W844" s="700"/>
      <c r="X844" s="700"/>
      <c r="Y844" s="700"/>
      <c r="Z844" s="700"/>
      <c r="AA844" s="700"/>
    </row>
    <row r="845" spans="1:27" ht="12.75">
      <c r="A845" s="700"/>
      <c r="B845" s="700"/>
      <c r="C845" s="700"/>
      <c r="D845" s="700"/>
      <c r="E845" s="700"/>
      <c r="F845" s="700"/>
      <c r="G845" s="700"/>
      <c r="H845" s="700"/>
      <c r="I845" s="700"/>
      <c r="J845" s="700"/>
      <c r="K845" s="700"/>
      <c r="L845" s="700"/>
      <c r="M845" s="700"/>
      <c r="N845" s="700"/>
      <c r="O845" s="700"/>
      <c r="P845" s="700"/>
      <c r="Q845" s="700"/>
      <c r="R845" s="700"/>
      <c r="S845" s="700"/>
      <c r="T845" s="700"/>
      <c r="U845" s="700"/>
      <c r="V845" s="700"/>
      <c r="W845" s="700"/>
      <c r="X845" s="700"/>
      <c r="Y845" s="700"/>
      <c r="Z845" s="700"/>
      <c r="AA845" s="700"/>
    </row>
    <row r="846" spans="1:27" ht="12.75">
      <c r="A846" s="700"/>
      <c r="B846" s="700"/>
      <c r="C846" s="700"/>
      <c r="D846" s="700"/>
      <c r="E846" s="700"/>
      <c r="F846" s="700"/>
      <c r="G846" s="700"/>
      <c r="H846" s="700"/>
      <c r="I846" s="700"/>
      <c r="J846" s="700"/>
      <c r="K846" s="700"/>
      <c r="L846" s="700"/>
      <c r="M846" s="700"/>
      <c r="N846" s="700"/>
      <c r="O846" s="700"/>
      <c r="P846" s="700"/>
      <c r="Q846" s="700"/>
      <c r="R846" s="700"/>
      <c r="S846" s="700"/>
      <c r="T846" s="700"/>
      <c r="U846" s="700"/>
      <c r="V846" s="700"/>
      <c r="W846" s="700"/>
      <c r="X846" s="700"/>
      <c r="Y846" s="700"/>
      <c r="Z846" s="700"/>
      <c r="AA846" s="700"/>
    </row>
    <row r="847" spans="1:27" ht="12.75">
      <c r="A847" s="700"/>
      <c r="B847" s="700"/>
      <c r="C847" s="700"/>
      <c r="D847" s="700"/>
      <c r="E847" s="700"/>
      <c r="F847" s="700"/>
      <c r="G847" s="700"/>
      <c r="H847" s="700"/>
      <c r="I847" s="700"/>
      <c r="J847" s="700"/>
      <c r="K847" s="700"/>
      <c r="L847" s="700"/>
      <c r="M847" s="700"/>
      <c r="N847" s="700"/>
      <c r="O847" s="700"/>
      <c r="P847" s="700"/>
      <c r="Q847" s="700"/>
      <c r="R847" s="700"/>
      <c r="S847" s="700"/>
      <c r="T847" s="700"/>
      <c r="U847" s="700"/>
      <c r="V847" s="700"/>
      <c r="W847" s="700"/>
      <c r="X847" s="700"/>
      <c r="Y847" s="700"/>
      <c r="Z847" s="700"/>
      <c r="AA847" s="700"/>
    </row>
    <row r="848" spans="1:27" ht="12.75">
      <c r="A848" s="700"/>
      <c r="B848" s="700"/>
      <c r="C848" s="700"/>
      <c r="D848" s="700"/>
      <c r="E848" s="700"/>
      <c r="F848" s="700"/>
      <c r="G848" s="700"/>
      <c r="H848" s="700"/>
      <c r="I848" s="700"/>
      <c r="J848" s="700"/>
      <c r="K848" s="700"/>
      <c r="L848" s="700"/>
      <c r="M848" s="700"/>
      <c r="N848" s="700"/>
      <c r="O848" s="700"/>
      <c r="P848" s="700"/>
      <c r="Q848" s="700"/>
      <c r="R848" s="700"/>
      <c r="S848" s="700"/>
      <c r="T848" s="700"/>
      <c r="U848" s="700"/>
      <c r="V848" s="700"/>
      <c r="W848" s="700"/>
      <c r="X848" s="700"/>
      <c r="Y848" s="700"/>
      <c r="Z848" s="700"/>
      <c r="AA848" s="700"/>
    </row>
    <row r="849" spans="1:27" ht="12.75">
      <c r="A849" s="700"/>
      <c r="B849" s="700"/>
      <c r="C849" s="700"/>
      <c r="D849" s="700"/>
      <c r="E849" s="700"/>
      <c r="F849" s="700"/>
      <c r="G849" s="700"/>
      <c r="H849" s="700"/>
      <c r="I849" s="700"/>
      <c r="J849" s="700"/>
      <c r="K849" s="700"/>
      <c r="L849" s="700"/>
      <c r="M849" s="700"/>
      <c r="N849" s="700"/>
      <c r="O849" s="700"/>
      <c r="P849" s="700"/>
      <c r="Q849" s="700"/>
      <c r="R849" s="700"/>
      <c r="S849" s="700"/>
      <c r="T849" s="700"/>
      <c r="U849" s="700"/>
      <c r="V849" s="700"/>
      <c r="W849" s="700"/>
      <c r="X849" s="700"/>
      <c r="Y849" s="700"/>
      <c r="Z849" s="700"/>
      <c r="AA849" s="700"/>
    </row>
    <row r="850" spans="1:27" ht="12.75">
      <c r="A850" s="700"/>
      <c r="B850" s="700"/>
      <c r="C850" s="700"/>
      <c r="D850" s="700"/>
      <c r="E850" s="700"/>
      <c r="F850" s="700"/>
      <c r="G850" s="700"/>
      <c r="H850" s="700"/>
      <c r="I850" s="700"/>
      <c r="J850" s="700"/>
      <c r="K850" s="700"/>
      <c r="L850" s="700"/>
      <c r="M850" s="700"/>
      <c r="N850" s="700"/>
      <c r="O850" s="700"/>
      <c r="P850" s="700"/>
      <c r="Q850" s="700"/>
      <c r="R850" s="700"/>
      <c r="S850" s="700"/>
      <c r="T850" s="700"/>
      <c r="U850" s="700"/>
      <c r="V850" s="700"/>
      <c r="W850" s="700"/>
      <c r="X850" s="700"/>
      <c r="Y850" s="700"/>
      <c r="Z850" s="700"/>
      <c r="AA850" s="700"/>
    </row>
    <row r="851" spans="1:27" ht="12.75">
      <c r="A851" s="700"/>
      <c r="B851" s="700"/>
      <c r="C851" s="700"/>
      <c r="D851" s="700"/>
      <c r="E851" s="700"/>
      <c r="F851" s="700"/>
      <c r="G851" s="700"/>
      <c r="H851" s="700"/>
      <c r="I851" s="700"/>
      <c r="J851" s="700"/>
      <c r="K851" s="700"/>
      <c r="L851" s="700"/>
      <c r="M851" s="700"/>
      <c r="N851" s="700"/>
      <c r="O851" s="700"/>
      <c r="P851" s="700"/>
      <c r="Q851" s="700"/>
      <c r="R851" s="700"/>
      <c r="S851" s="700"/>
      <c r="T851" s="700"/>
      <c r="U851" s="700"/>
      <c r="V851" s="700"/>
      <c r="W851" s="700"/>
      <c r="X851" s="700"/>
      <c r="Y851" s="700"/>
      <c r="Z851" s="700"/>
      <c r="AA851" s="700"/>
    </row>
    <row r="852" spans="1:27" ht="12.75">
      <c r="A852" s="700"/>
      <c r="B852" s="700"/>
      <c r="C852" s="700"/>
      <c r="D852" s="700"/>
      <c r="E852" s="700"/>
      <c r="F852" s="700"/>
      <c r="G852" s="700"/>
      <c r="H852" s="700"/>
      <c r="I852" s="700"/>
      <c r="J852" s="700"/>
      <c r="K852" s="700"/>
      <c r="L852" s="700"/>
      <c r="M852" s="700"/>
      <c r="N852" s="700"/>
      <c r="O852" s="700"/>
      <c r="P852" s="700"/>
      <c r="Q852" s="700"/>
      <c r="R852" s="700"/>
      <c r="S852" s="700"/>
      <c r="T852" s="700"/>
      <c r="U852" s="700"/>
      <c r="V852" s="700"/>
      <c r="W852" s="700"/>
      <c r="X852" s="700"/>
      <c r="Y852" s="700"/>
      <c r="Z852" s="700"/>
      <c r="AA852" s="700"/>
    </row>
    <row r="853" spans="1:27" ht="12.75">
      <c r="A853" s="700"/>
      <c r="B853" s="700"/>
      <c r="C853" s="700"/>
      <c r="D853" s="700"/>
      <c r="E853" s="700"/>
      <c r="F853" s="700"/>
      <c r="G853" s="700"/>
      <c r="H853" s="700"/>
      <c r="I853" s="700"/>
      <c r="J853" s="700"/>
      <c r="K853" s="700"/>
      <c r="L853" s="700"/>
      <c r="M853" s="700"/>
      <c r="N853" s="700"/>
      <c r="O853" s="700"/>
      <c r="P853" s="700"/>
      <c r="Q853" s="700"/>
      <c r="R853" s="700"/>
      <c r="S853" s="700"/>
      <c r="T853" s="700"/>
      <c r="U853" s="700"/>
      <c r="V853" s="700"/>
      <c r="W853" s="700"/>
      <c r="X853" s="700"/>
      <c r="Y853" s="700"/>
      <c r="Z853" s="700"/>
      <c r="AA853" s="700"/>
    </row>
    <row r="854" spans="1:27" ht="12.75">
      <c r="A854" s="700"/>
      <c r="B854" s="700"/>
      <c r="C854" s="700"/>
      <c r="D854" s="700"/>
      <c r="E854" s="700"/>
      <c r="F854" s="700"/>
      <c r="G854" s="700"/>
      <c r="H854" s="700"/>
      <c r="I854" s="700"/>
      <c r="J854" s="700"/>
      <c r="K854" s="700"/>
      <c r="L854" s="700"/>
      <c r="M854" s="700"/>
      <c r="N854" s="700"/>
      <c r="O854" s="700"/>
      <c r="P854" s="700"/>
      <c r="Q854" s="700"/>
      <c r="R854" s="700"/>
      <c r="S854" s="700"/>
      <c r="T854" s="700"/>
      <c r="U854" s="700"/>
      <c r="V854" s="700"/>
      <c r="W854" s="700"/>
      <c r="X854" s="700"/>
      <c r="Y854" s="700"/>
      <c r="Z854" s="700"/>
      <c r="AA854" s="700"/>
    </row>
    <row r="855" spans="1:27" ht="12.75">
      <c r="A855" s="700"/>
      <c r="B855" s="700"/>
      <c r="C855" s="700"/>
      <c r="D855" s="700"/>
      <c r="E855" s="700"/>
      <c r="F855" s="700"/>
      <c r="G855" s="700"/>
      <c r="H855" s="700"/>
      <c r="I855" s="700"/>
      <c r="J855" s="700"/>
      <c r="K855" s="700"/>
      <c r="L855" s="700"/>
      <c r="M855" s="700"/>
      <c r="N855" s="700"/>
      <c r="O855" s="700"/>
      <c r="P855" s="700"/>
      <c r="Q855" s="700"/>
      <c r="R855" s="700"/>
      <c r="S855" s="700"/>
      <c r="T855" s="700"/>
      <c r="U855" s="700"/>
      <c r="V855" s="700"/>
      <c r="W855" s="700"/>
      <c r="X855" s="700"/>
      <c r="Y855" s="700"/>
      <c r="Z855" s="700"/>
      <c r="AA855" s="700"/>
    </row>
    <row r="856" spans="1:27" ht="12.75">
      <c r="A856" s="700"/>
      <c r="B856" s="700"/>
      <c r="C856" s="700"/>
      <c r="D856" s="700"/>
      <c r="E856" s="700"/>
      <c r="F856" s="700"/>
      <c r="G856" s="700"/>
      <c r="H856" s="700"/>
      <c r="I856" s="700"/>
      <c r="J856" s="700"/>
      <c r="K856" s="700"/>
      <c r="L856" s="700"/>
      <c r="M856" s="700"/>
      <c r="N856" s="700"/>
      <c r="O856" s="700"/>
      <c r="P856" s="700"/>
      <c r="Q856" s="700"/>
      <c r="R856" s="700"/>
      <c r="S856" s="700"/>
      <c r="T856" s="700"/>
      <c r="U856" s="700"/>
      <c r="V856" s="700"/>
      <c r="W856" s="700"/>
      <c r="X856" s="700"/>
      <c r="Y856" s="700"/>
      <c r="Z856" s="700"/>
      <c r="AA856" s="700"/>
    </row>
    <row r="857" spans="1:27" ht="12.75">
      <c r="A857" s="700"/>
      <c r="B857" s="700"/>
      <c r="C857" s="700"/>
      <c r="D857" s="700"/>
      <c r="E857" s="700"/>
      <c r="F857" s="700"/>
      <c r="G857" s="700"/>
      <c r="H857" s="700"/>
      <c r="I857" s="700"/>
      <c r="J857" s="700"/>
      <c r="K857" s="700"/>
      <c r="L857" s="700"/>
      <c r="M857" s="700"/>
      <c r="N857" s="700"/>
      <c r="O857" s="700"/>
      <c r="P857" s="700"/>
      <c r="Q857" s="700"/>
      <c r="R857" s="700"/>
      <c r="S857" s="700"/>
      <c r="T857" s="700"/>
      <c r="U857" s="700"/>
      <c r="V857" s="700"/>
      <c r="W857" s="700"/>
      <c r="X857" s="700"/>
      <c r="Y857" s="700"/>
      <c r="Z857" s="700"/>
      <c r="AA857" s="700"/>
    </row>
    <row r="858" spans="1:27" ht="12.75">
      <c r="A858" s="700"/>
      <c r="B858" s="700"/>
      <c r="C858" s="700"/>
      <c r="D858" s="700"/>
      <c r="E858" s="700"/>
      <c r="F858" s="700"/>
      <c r="G858" s="700"/>
      <c r="H858" s="700"/>
      <c r="I858" s="700"/>
      <c r="J858" s="700"/>
      <c r="K858" s="700"/>
      <c r="L858" s="700"/>
      <c r="M858" s="700"/>
      <c r="N858" s="700"/>
      <c r="O858" s="700"/>
      <c r="P858" s="700"/>
      <c r="Q858" s="700"/>
      <c r="R858" s="700"/>
      <c r="S858" s="700"/>
      <c r="T858" s="700"/>
      <c r="U858" s="700"/>
      <c r="V858" s="700"/>
      <c r="W858" s="700"/>
      <c r="X858" s="700"/>
      <c r="Y858" s="700"/>
      <c r="Z858" s="700"/>
      <c r="AA858" s="700"/>
    </row>
    <row r="859" spans="1:27" ht="12.75">
      <c r="A859" s="700"/>
      <c r="B859" s="700"/>
      <c r="C859" s="700"/>
      <c r="D859" s="700"/>
      <c r="E859" s="700"/>
      <c r="F859" s="700"/>
      <c r="G859" s="700"/>
      <c r="H859" s="700"/>
      <c r="I859" s="700"/>
      <c r="J859" s="700"/>
      <c r="K859" s="700"/>
      <c r="L859" s="700"/>
      <c r="M859" s="700"/>
      <c r="N859" s="700"/>
      <c r="O859" s="700"/>
      <c r="P859" s="700"/>
      <c r="Q859" s="700"/>
      <c r="R859" s="700"/>
      <c r="S859" s="700"/>
      <c r="T859" s="700"/>
      <c r="U859" s="700"/>
      <c r="V859" s="700"/>
      <c r="W859" s="700"/>
      <c r="X859" s="700"/>
      <c r="Y859" s="700"/>
      <c r="Z859" s="700"/>
      <c r="AA859" s="700"/>
    </row>
    <row r="860" spans="1:27" ht="12.75">
      <c r="A860" s="700"/>
      <c r="B860" s="700"/>
      <c r="C860" s="700"/>
      <c r="D860" s="700"/>
      <c r="E860" s="700"/>
      <c r="F860" s="700"/>
      <c r="G860" s="700"/>
      <c r="H860" s="700"/>
      <c r="I860" s="700"/>
      <c r="J860" s="700"/>
      <c r="K860" s="700"/>
      <c r="L860" s="700"/>
      <c r="M860" s="700"/>
      <c r="N860" s="700"/>
      <c r="O860" s="700"/>
      <c r="P860" s="700"/>
      <c r="Q860" s="700"/>
      <c r="R860" s="700"/>
      <c r="S860" s="700"/>
      <c r="T860" s="700"/>
      <c r="U860" s="700"/>
      <c r="V860" s="700"/>
      <c r="W860" s="700"/>
      <c r="X860" s="700"/>
      <c r="Y860" s="700"/>
      <c r="Z860" s="700"/>
      <c r="AA860" s="700"/>
    </row>
    <row r="861" spans="1:27" ht="12.75">
      <c r="A861" s="700"/>
      <c r="B861" s="700"/>
      <c r="C861" s="700"/>
      <c r="D861" s="700"/>
      <c r="E861" s="700"/>
      <c r="F861" s="700"/>
      <c r="G861" s="700"/>
      <c r="H861" s="700"/>
      <c r="I861" s="700"/>
      <c r="J861" s="700"/>
      <c r="K861" s="700"/>
      <c r="L861" s="700"/>
      <c r="M861" s="700"/>
      <c r="N861" s="700"/>
      <c r="O861" s="700"/>
      <c r="P861" s="700"/>
      <c r="Q861" s="700"/>
      <c r="R861" s="700"/>
      <c r="S861" s="700"/>
      <c r="T861" s="700"/>
      <c r="U861" s="700"/>
      <c r="V861" s="700"/>
      <c r="W861" s="700"/>
      <c r="X861" s="700"/>
      <c r="Y861" s="700"/>
      <c r="Z861" s="700"/>
      <c r="AA861" s="700"/>
    </row>
    <row r="862" spans="1:27" ht="12.75">
      <c r="A862" s="700"/>
      <c r="B862" s="700"/>
      <c r="C862" s="700"/>
      <c r="D862" s="700"/>
      <c r="E862" s="700"/>
      <c r="F862" s="700"/>
      <c r="G862" s="700"/>
      <c r="H862" s="700"/>
      <c r="I862" s="700"/>
      <c r="J862" s="700"/>
      <c r="K862" s="700"/>
      <c r="L862" s="700"/>
      <c r="M862" s="700"/>
      <c r="N862" s="700"/>
      <c r="O862" s="700"/>
      <c r="P862" s="700"/>
      <c r="Q862" s="700"/>
      <c r="R862" s="700"/>
      <c r="S862" s="700"/>
      <c r="T862" s="700"/>
      <c r="U862" s="700"/>
      <c r="V862" s="700"/>
      <c r="W862" s="700"/>
      <c r="X862" s="700"/>
      <c r="Y862" s="700"/>
      <c r="Z862" s="700"/>
      <c r="AA862" s="700"/>
    </row>
    <row r="863" spans="1:27" ht="12.75">
      <c r="A863" s="700"/>
      <c r="B863" s="700"/>
      <c r="C863" s="700"/>
      <c r="D863" s="700"/>
      <c r="E863" s="700"/>
      <c r="F863" s="700"/>
      <c r="G863" s="700"/>
      <c r="H863" s="700"/>
      <c r="I863" s="700"/>
      <c r="J863" s="700"/>
      <c r="K863" s="700"/>
      <c r="L863" s="700"/>
      <c r="M863" s="700"/>
      <c r="N863" s="700"/>
      <c r="O863" s="700"/>
      <c r="P863" s="700"/>
      <c r="Q863" s="700"/>
      <c r="R863" s="700"/>
      <c r="S863" s="700"/>
      <c r="T863" s="700"/>
      <c r="U863" s="700"/>
      <c r="V863" s="700"/>
      <c r="W863" s="700"/>
      <c r="X863" s="700"/>
      <c r="Y863" s="700"/>
      <c r="Z863" s="700"/>
      <c r="AA863" s="700"/>
    </row>
    <row r="864" spans="1:27" ht="12.75">
      <c r="A864" s="700"/>
      <c r="B864" s="700"/>
      <c r="C864" s="700"/>
      <c r="D864" s="700"/>
      <c r="E864" s="700"/>
      <c r="F864" s="700"/>
      <c r="G864" s="700"/>
      <c r="H864" s="700"/>
      <c r="I864" s="700"/>
      <c r="J864" s="700"/>
      <c r="K864" s="700"/>
      <c r="L864" s="700"/>
      <c r="M864" s="700"/>
      <c r="N864" s="700"/>
      <c r="O864" s="700"/>
      <c r="P864" s="700"/>
      <c r="Q864" s="700"/>
      <c r="R864" s="700"/>
      <c r="S864" s="700"/>
      <c r="T864" s="700"/>
      <c r="U864" s="700"/>
      <c r="V864" s="700"/>
      <c r="W864" s="700"/>
      <c r="X864" s="700"/>
      <c r="Y864" s="700"/>
      <c r="Z864" s="700"/>
      <c r="AA864" s="700"/>
    </row>
    <row r="865" spans="1:27" ht="12.75">
      <c r="A865" s="700"/>
      <c r="B865" s="700"/>
      <c r="C865" s="700"/>
      <c r="D865" s="700"/>
      <c r="E865" s="700"/>
      <c r="F865" s="700"/>
      <c r="G865" s="700"/>
      <c r="H865" s="700"/>
      <c r="I865" s="700"/>
      <c r="J865" s="700"/>
      <c r="K865" s="700"/>
      <c r="L865" s="700"/>
      <c r="M865" s="700"/>
      <c r="N865" s="700"/>
      <c r="O865" s="700"/>
      <c r="P865" s="700"/>
      <c r="Q865" s="700"/>
      <c r="R865" s="700"/>
      <c r="S865" s="700"/>
      <c r="T865" s="700"/>
      <c r="U865" s="700"/>
      <c r="V865" s="700"/>
      <c r="W865" s="700"/>
      <c r="X865" s="700"/>
      <c r="Y865" s="700"/>
      <c r="Z865" s="700"/>
      <c r="AA865" s="700"/>
    </row>
    <row r="866" spans="1:27" ht="12.75">
      <c r="A866" s="700"/>
      <c r="B866" s="700"/>
      <c r="C866" s="700"/>
      <c r="D866" s="700"/>
      <c r="E866" s="700"/>
      <c r="F866" s="700"/>
      <c r="G866" s="700"/>
      <c r="H866" s="700"/>
      <c r="I866" s="700"/>
      <c r="J866" s="700"/>
      <c r="K866" s="700"/>
      <c r="L866" s="700"/>
      <c r="M866" s="700"/>
      <c r="N866" s="700"/>
      <c r="O866" s="700"/>
      <c r="P866" s="700"/>
      <c r="Q866" s="700"/>
      <c r="R866" s="700"/>
      <c r="S866" s="700"/>
      <c r="T866" s="700"/>
      <c r="U866" s="700"/>
      <c r="V866" s="700"/>
      <c r="W866" s="700"/>
      <c r="X866" s="700"/>
      <c r="Y866" s="700"/>
      <c r="Z866" s="700"/>
      <c r="AA866" s="700"/>
    </row>
    <row r="867" spans="1:27" ht="12.75">
      <c r="A867" s="700"/>
      <c r="B867" s="700"/>
      <c r="C867" s="700"/>
      <c r="D867" s="700"/>
      <c r="E867" s="700"/>
      <c r="F867" s="700"/>
      <c r="G867" s="700"/>
      <c r="H867" s="700"/>
      <c r="I867" s="700"/>
      <c r="J867" s="700"/>
      <c r="K867" s="700"/>
      <c r="L867" s="700"/>
      <c r="M867" s="700"/>
      <c r="N867" s="700"/>
      <c r="O867" s="700"/>
      <c r="P867" s="700"/>
      <c r="Q867" s="700"/>
      <c r="R867" s="700"/>
      <c r="S867" s="700"/>
      <c r="T867" s="700"/>
      <c r="U867" s="700"/>
      <c r="V867" s="700"/>
      <c r="W867" s="700"/>
      <c r="X867" s="700"/>
      <c r="Y867" s="700"/>
      <c r="Z867" s="700"/>
      <c r="AA867" s="700"/>
    </row>
    <row r="868" spans="1:27" ht="12.75">
      <c r="A868" s="700"/>
      <c r="B868" s="700"/>
      <c r="C868" s="700"/>
      <c r="D868" s="700"/>
      <c r="E868" s="700"/>
      <c r="F868" s="700"/>
      <c r="G868" s="700"/>
      <c r="H868" s="700"/>
      <c r="I868" s="700"/>
      <c r="J868" s="700"/>
      <c r="K868" s="700"/>
      <c r="L868" s="700"/>
      <c r="M868" s="700"/>
      <c r="N868" s="700"/>
      <c r="O868" s="700"/>
      <c r="P868" s="700"/>
      <c r="Q868" s="700"/>
      <c r="R868" s="700"/>
      <c r="S868" s="700"/>
      <c r="T868" s="700"/>
      <c r="U868" s="700"/>
      <c r="V868" s="700"/>
      <c r="W868" s="700"/>
      <c r="X868" s="700"/>
      <c r="Y868" s="700"/>
      <c r="Z868" s="700"/>
      <c r="AA868" s="700"/>
    </row>
    <row r="869" spans="1:27" ht="12.75">
      <c r="A869" s="700"/>
      <c r="B869" s="700"/>
      <c r="C869" s="700"/>
      <c r="D869" s="700"/>
      <c r="E869" s="700"/>
      <c r="F869" s="700"/>
      <c r="G869" s="700"/>
      <c r="H869" s="700"/>
      <c r="I869" s="700"/>
      <c r="J869" s="700"/>
      <c r="K869" s="700"/>
      <c r="L869" s="700"/>
      <c r="M869" s="700"/>
      <c r="N869" s="700"/>
      <c r="O869" s="700"/>
      <c r="P869" s="700"/>
      <c r="Q869" s="700"/>
      <c r="R869" s="700"/>
      <c r="S869" s="700"/>
      <c r="T869" s="700"/>
      <c r="U869" s="700"/>
      <c r="V869" s="700"/>
      <c r="W869" s="700"/>
      <c r="X869" s="700"/>
      <c r="Y869" s="700"/>
      <c r="Z869" s="700"/>
      <c r="AA869" s="700"/>
    </row>
    <row r="870" spans="1:27" ht="12.75">
      <c r="A870" s="700"/>
      <c r="B870" s="700"/>
      <c r="C870" s="700"/>
      <c r="D870" s="700"/>
      <c r="E870" s="700"/>
      <c r="F870" s="700"/>
      <c r="G870" s="700"/>
      <c r="H870" s="700"/>
      <c r="I870" s="700"/>
      <c r="J870" s="700"/>
      <c r="K870" s="700"/>
      <c r="L870" s="700"/>
      <c r="M870" s="700"/>
      <c r="N870" s="700"/>
      <c r="O870" s="700"/>
      <c r="P870" s="700"/>
      <c r="Q870" s="700"/>
      <c r="R870" s="700"/>
      <c r="S870" s="700"/>
      <c r="T870" s="700"/>
      <c r="U870" s="700"/>
      <c r="V870" s="700"/>
      <c r="W870" s="700"/>
      <c r="X870" s="700"/>
      <c r="Y870" s="700"/>
      <c r="Z870" s="700"/>
      <c r="AA870" s="700"/>
    </row>
    <row r="871" spans="1:27" ht="12.75">
      <c r="A871" s="700"/>
      <c r="B871" s="700"/>
      <c r="C871" s="700"/>
      <c r="D871" s="700"/>
      <c r="E871" s="700"/>
      <c r="F871" s="700"/>
      <c r="G871" s="700"/>
      <c r="H871" s="700"/>
      <c r="I871" s="700"/>
      <c r="J871" s="700"/>
      <c r="K871" s="700"/>
      <c r="L871" s="700"/>
      <c r="M871" s="700"/>
      <c r="N871" s="700"/>
      <c r="O871" s="700"/>
      <c r="P871" s="700"/>
      <c r="Q871" s="700"/>
      <c r="R871" s="700"/>
      <c r="S871" s="700"/>
      <c r="T871" s="700"/>
      <c r="U871" s="700"/>
      <c r="V871" s="700"/>
      <c r="W871" s="700"/>
      <c r="X871" s="700"/>
      <c r="Y871" s="700"/>
      <c r="Z871" s="700"/>
      <c r="AA871" s="700"/>
    </row>
    <row r="872" spans="1:27" ht="12.75">
      <c r="A872" s="700"/>
      <c r="B872" s="700"/>
      <c r="C872" s="700"/>
      <c r="D872" s="700"/>
      <c r="E872" s="700"/>
      <c r="F872" s="700"/>
      <c r="G872" s="700"/>
      <c r="H872" s="700"/>
      <c r="I872" s="700"/>
      <c r="J872" s="700"/>
      <c r="K872" s="700"/>
      <c r="L872" s="700"/>
      <c r="M872" s="700"/>
      <c r="N872" s="700"/>
      <c r="O872" s="700"/>
      <c r="P872" s="700"/>
      <c r="Q872" s="700"/>
      <c r="R872" s="700"/>
      <c r="S872" s="700"/>
      <c r="T872" s="700"/>
      <c r="U872" s="700"/>
      <c r="V872" s="700"/>
      <c r="W872" s="700"/>
      <c r="X872" s="700"/>
      <c r="Y872" s="700"/>
      <c r="Z872" s="700"/>
      <c r="AA872" s="700"/>
    </row>
    <row r="873" spans="1:27" ht="12.75">
      <c r="A873" s="700"/>
      <c r="B873" s="700"/>
      <c r="C873" s="700"/>
      <c r="D873" s="700"/>
      <c r="E873" s="700"/>
      <c r="F873" s="700"/>
      <c r="G873" s="700"/>
      <c r="H873" s="700"/>
      <c r="I873" s="700"/>
      <c r="J873" s="700"/>
      <c r="K873" s="700"/>
      <c r="L873" s="700"/>
      <c r="M873" s="700"/>
      <c r="N873" s="700"/>
      <c r="O873" s="700"/>
      <c r="P873" s="700"/>
      <c r="Q873" s="700"/>
      <c r="R873" s="700"/>
      <c r="S873" s="700"/>
      <c r="T873" s="700"/>
      <c r="U873" s="700"/>
      <c r="V873" s="700"/>
      <c r="W873" s="700"/>
      <c r="X873" s="700"/>
      <c r="Y873" s="700"/>
      <c r="Z873" s="700"/>
      <c r="AA873" s="700"/>
    </row>
    <row r="874" spans="1:27" ht="12.75">
      <c r="A874" s="700"/>
      <c r="B874" s="700"/>
      <c r="C874" s="700"/>
      <c r="D874" s="700"/>
      <c r="E874" s="700"/>
      <c r="F874" s="700"/>
      <c r="G874" s="700"/>
      <c r="H874" s="700"/>
      <c r="I874" s="700"/>
      <c r="J874" s="700"/>
      <c r="K874" s="700"/>
      <c r="L874" s="700"/>
      <c r="M874" s="700"/>
      <c r="N874" s="700"/>
      <c r="O874" s="700"/>
      <c r="P874" s="700"/>
      <c r="Q874" s="700"/>
      <c r="R874" s="700"/>
      <c r="S874" s="700"/>
      <c r="T874" s="700"/>
      <c r="U874" s="700"/>
      <c r="V874" s="700"/>
      <c r="W874" s="700"/>
      <c r="X874" s="700"/>
      <c r="Y874" s="700"/>
      <c r="Z874" s="700"/>
      <c r="AA874" s="700"/>
    </row>
    <row r="875" spans="1:27" ht="12.75">
      <c r="A875" s="700"/>
      <c r="B875" s="700"/>
      <c r="C875" s="700"/>
      <c r="D875" s="700"/>
      <c r="E875" s="700"/>
      <c r="F875" s="700"/>
      <c r="G875" s="700"/>
      <c r="H875" s="700"/>
      <c r="I875" s="700"/>
      <c r="J875" s="700"/>
      <c r="K875" s="700"/>
      <c r="L875" s="700"/>
      <c r="M875" s="700"/>
      <c r="N875" s="700"/>
      <c r="O875" s="700"/>
      <c r="P875" s="700"/>
      <c r="Q875" s="700"/>
      <c r="R875" s="700"/>
      <c r="S875" s="700"/>
      <c r="T875" s="700"/>
      <c r="U875" s="700"/>
      <c r="V875" s="700"/>
      <c r="W875" s="700"/>
      <c r="X875" s="700"/>
      <c r="Y875" s="700"/>
      <c r="Z875" s="700"/>
      <c r="AA875" s="700"/>
    </row>
    <row r="876" spans="1:27" ht="12.75">
      <c r="A876" s="700"/>
      <c r="B876" s="700"/>
      <c r="C876" s="700"/>
      <c r="D876" s="700"/>
      <c r="E876" s="700"/>
      <c r="F876" s="700"/>
      <c r="G876" s="700"/>
      <c r="H876" s="700"/>
      <c r="I876" s="700"/>
      <c r="J876" s="700"/>
      <c r="K876" s="700"/>
      <c r="L876" s="700"/>
      <c r="M876" s="700"/>
      <c r="N876" s="700"/>
      <c r="O876" s="700"/>
      <c r="P876" s="700"/>
      <c r="Q876" s="700"/>
      <c r="R876" s="700"/>
      <c r="S876" s="700"/>
      <c r="T876" s="700"/>
      <c r="U876" s="700"/>
      <c r="V876" s="700"/>
      <c r="W876" s="700"/>
      <c r="X876" s="700"/>
      <c r="Y876" s="700"/>
      <c r="Z876" s="700"/>
      <c r="AA876" s="700"/>
    </row>
    <row r="877" spans="1:27" ht="12.75">
      <c r="A877" s="700"/>
      <c r="B877" s="700"/>
      <c r="C877" s="700"/>
      <c r="D877" s="700"/>
      <c r="E877" s="700"/>
      <c r="F877" s="700"/>
      <c r="G877" s="700"/>
      <c r="H877" s="700"/>
      <c r="I877" s="700"/>
      <c r="J877" s="700"/>
      <c r="K877" s="700"/>
      <c r="L877" s="700"/>
      <c r="M877" s="700"/>
      <c r="N877" s="700"/>
      <c r="O877" s="700"/>
      <c r="P877" s="700"/>
      <c r="Q877" s="700"/>
      <c r="R877" s="700"/>
      <c r="S877" s="700"/>
      <c r="T877" s="700"/>
      <c r="U877" s="700"/>
      <c r="V877" s="700"/>
      <c r="W877" s="700"/>
      <c r="X877" s="700"/>
      <c r="Y877" s="700"/>
      <c r="Z877" s="700"/>
      <c r="AA877" s="700"/>
    </row>
    <row r="878" spans="1:27" ht="12.75">
      <c r="A878" s="700"/>
      <c r="B878" s="700"/>
      <c r="C878" s="700"/>
      <c r="D878" s="700"/>
      <c r="E878" s="700"/>
      <c r="F878" s="700"/>
      <c r="G878" s="700"/>
      <c r="H878" s="700"/>
      <c r="I878" s="700"/>
      <c r="J878" s="700"/>
      <c r="K878" s="700"/>
      <c r="L878" s="700"/>
      <c r="M878" s="700"/>
      <c r="N878" s="700"/>
      <c r="O878" s="700"/>
      <c r="P878" s="700"/>
      <c r="Q878" s="700"/>
      <c r="R878" s="700"/>
      <c r="S878" s="700"/>
      <c r="T878" s="700"/>
      <c r="U878" s="700"/>
      <c r="V878" s="700"/>
      <c r="W878" s="700"/>
      <c r="X878" s="700"/>
      <c r="Y878" s="700"/>
      <c r="Z878" s="700"/>
      <c r="AA878" s="700"/>
    </row>
    <row r="879" spans="1:27" ht="12.75">
      <c r="A879" s="700"/>
      <c r="B879" s="700"/>
      <c r="C879" s="700"/>
      <c r="D879" s="700"/>
      <c r="E879" s="700"/>
      <c r="F879" s="700"/>
      <c r="G879" s="700"/>
      <c r="H879" s="700"/>
      <c r="I879" s="700"/>
      <c r="J879" s="700"/>
      <c r="K879" s="700"/>
      <c r="L879" s="700"/>
      <c r="M879" s="700"/>
      <c r="N879" s="700"/>
      <c r="O879" s="700"/>
      <c r="P879" s="700"/>
      <c r="Q879" s="700"/>
      <c r="R879" s="700"/>
      <c r="S879" s="700"/>
      <c r="T879" s="700"/>
      <c r="U879" s="700"/>
      <c r="V879" s="700"/>
      <c r="W879" s="700"/>
      <c r="X879" s="700"/>
      <c r="Y879" s="700"/>
      <c r="Z879" s="700"/>
      <c r="AA879" s="700"/>
    </row>
    <row r="880" spans="1:27" ht="12.75">
      <c r="A880" s="700"/>
      <c r="B880" s="700"/>
      <c r="C880" s="700"/>
      <c r="D880" s="700"/>
      <c r="E880" s="700"/>
      <c r="F880" s="700"/>
      <c r="G880" s="700"/>
      <c r="H880" s="700"/>
      <c r="I880" s="700"/>
      <c r="J880" s="700"/>
      <c r="K880" s="700"/>
      <c r="L880" s="700"/>
      <c r="M880" s="700"/>
      <c r="N880" s="700"/>
      <c r="O880" s="700"/>
      <c r="P880" s="700"/>
      <c r="Q880" s="700"/>
      <c r="R880" s="700"/>
      <c r="S880" s="700"/>
      <c r="T880" s="700"/>
      <c r="U880" s="700"/>
      <c r="V880" s="700"/>
      <c r="W880" s="700"/>
      <c r="X880" s="700"/>
      <c r="Y880" s="700"/>
      <c r="Z880" s="700"/>
      <c r="AA880" s="700"/>
    </row>
    <row r="881" spans="1:27" ht="12.75">
      <c r="A881" s="700"/>
      <c r="B881" s="700"/>
      <c r="C881" s="700"/>
      <c r="D881" s="700"/>
      <c r="E881" s="700"/>
      <c r="F881" s="700"/>
      <c r="G881" s="700"/>
      <c r="H881" s="700"/>
      <c r="I881" s="700"/>
      <c r="J881" s="700"/>
      <c r="K881" s="700"/>
      <c r="L881" s="700"/>
      <c r="M881" s="700"/>
      <c r="N881" s="700"/>
      <c r="O881" s="700"/>
      <c r="P881" s="700"/>
      <c r="Q881" s="700"/>
      <c r="R881" s="700"/>
      <c r="S881" s="700"/>
      <c r="T881" s="700"/>
      <c r="U881" s="700"/>
      <c r="V881" s="700"/>
      <c r="W881" s="700"/>
      <c r="X881" s="700"/>
      <c r="Y881" s="700"/>
      <c r="Z881" s="700"/>
      <c r="AA881" s="700"/>
    </row>
    <row r="882" spans="1:27" ht="12.75">
      <c r="A882" s="700"/>
      <c r="B882" s="700"/>
      <c r="C882" s="700"/>
      <c r="D882" s="700"/>
      <c r="E882" s="700"/>
      <c r="F882" s="700"/>
      <c r="G882" s="700"/>
      <c r="H882" s="700"/>
      <c r="I882" s="700"/>
      <c r="J882" s="700"/>
      <c r="K882" s="700"/>
      <c r="L882" s="700"/>
      <c r="M882" s="700"/>
      <c r="N882" s="700"/>
      <c r="O882" s="700"/>
      <c r="P882" s="700"/>
      <c r="Q882" s="700"/>
      <c r="R882" s="700"/>
      <c r="S882" s="700"/>
      <c r="T882" s="700"/>
      <c r="U882" s="700"/>
      <c r="V882" s="700"/>
      <c r="W882" s="700"/>
      <c r="X882" s="700"/>
      <c r="Y882" s="700"/>
      <c r="Z882" s="700"/>
      <c r="AA882" s="700"/>
    </row>
    <row r="883" spans="1:27" ht="12.75">
      <c r="A883" s="700"/>
      <c r="B883" s="700"/>
      <c r="C883" s="700"/>
      <c r="D883" s="700"/>
      <c r="E883" s="700"/>
      <c r="F883" s="700"/>
      <c r="G883" s="700"/>
      <c r="H883" s="700"/>
      <c r="I883" s="700"/>
      <c r="J883" s="700"/>
      <c r="K883" s="700"/>
      <c r="L883" s="700"/>
      <c r="M883" s="700"/>
      <c r="N883" s="700"/>
      <c r="O883" s="700"/>
      <c r="P883" s="700"/>
      <c r="Q883" s="700"/>
      <c r="R883" s="700"/>
      <c r="S883" s="700"/>
      <c r="T883" s="700"/>
      <c r="U883" s="700"/>
      <c r="V883" s="700"/>
      <c r="W883" s="700"/>
      <c r="X883" s="700"/>
      <c r="Y883" s="700"/>
      <c r="Z883" s="700"/>
      <c r="AA883" s="700"/>
    </row>
    <row r="884" spans="1:27" ht="12.75">
      <c r="A884" s="700"/>
      <c r="B884" s="700"/>
      <c r="C884" s="700"/>
      <c r="D884" s="700"/>
      <c r="E884" s="700"/>
      <c r="F884" s="700"/>
      <c r="G884" s="700"/>
      <c r="H884" s="700"/>
      <c r="I884" s="700"/>
      <c r="J884" s="700"/>
      <c r="K884" s="700"/>
      <c r="L884" s="700"/>
      <c r="M884" s="700"/>
      <c r="N884" s="700"/>
      <c r="O884" s="700"/>
      <c r="P884" s="700"/>
      <c r="Q884" s="700"/>
      <c r="R884" s="700"/>
      <c r="S884" s="700"/>
      <c r="T884" s="700"/>
      <c r="U884" s="700"/>
      <c r="V884" s="700"/>
      <c r="W884" s="700"/>
      <c r="X884" s="700"/>
      <c r="Y884" s="700"/>
      <c r="Z884" s="700"/>
      <c r="AA884" s="700"/>
    </row>
    <row r="885" spans="1:27" ht="12.75">
      <c r="A885" s="700"/>
      <c r="B885" s="700"/>
      <c r="C885" s="700"/>
      <c r="D885" s="700"/>
      <c r="E885" s="700"/>
      <c r="F885" s="700"/>
      <c r="G885" s="700"/>
      <c r="H885" s="700"/>
      <c r="I885" s="700"/>
      <c r="J885" s="700"/>
      <c r="K885" s="700"/>
      <c r="L885" s="700"/>
      <c r="M885" s="700"/>
      <c r="N885" s="700"/>
      <c r="O885" s="700"/>
      <c r="P885" s="700"/>
      <c r="Q885" s="700"/>
      <c r="R885" s="700"/>
      <c r="S885" s="700"/>
      <c r="T885" s="700"/>
      <c r="U885" s="700"/>
      <c r="V885" s="700"/>
      <c r="W885" s="700"/>
      <c r="X885" s="700"/>
      <c r="Y885" s="700"/>
      <c r="Z885" s="700"/>
      <c r="AA885" s="700"/>
    </row>
    <row r="886" spans="1:27" ht="12.75">
      <c r="A886" s="700"/>
      <c r="B886" s="700"/>
      <c r="C886" s="700"/>
      <c r="D886" s="700"/>
      <c r="E886" s="700"/>
      <c r="F886" s="700"/>
      <c r="G886" s="700"/>
      <c r="H886" s="700"/>
      <c r="I886" s="700"/>
      <c r="J886" s="700"/>
      <c r="K886" s="700"/>
      <c r="L886" s="700"/>
      <c r="M886" s="700"/>
      <c r="N886" s="700"/>
      <c r="O886" s="700"/>
      <c r="P886" s="700"/>
      <c r="Q886" s="700"/>
      <c r="R886" s="700"/>
      <c r="S886" s="700"/>
      <c r="T886" s="700"/>
      <c r="U886" s="700"/>
      <c r="V886" s="700"/>
      <c r="W886" s="700"/>
      <c r="X886" s="700"/>
      <c r="Y886" s="700"/>
      <c r="Z886" s="700"/>
      <c r="AA886" s="700"/>
    </row>
    <row r="887" spans="1:27" ht="12.75">
      <c r="A887" s="700"/>
      <c r="B887" s="700"/>
      <c r="C887" s="700"/>
      <c r="D887" s="700"/>
      <c r="E887" s="700"/>
      <c r="F887" s="700"/>
      <c r="G887" s="700"/>
      <c r="H887" s="700"/>
      <c r="I887" s="700"/>
      <c r="J887" s="700"/>
      <c r="K887" s="700"/>
      <c r="L887" s="700"/>
      <c r="M887" s="700"/>
      <c r="N887" s="700"/>
      <c r="O887" s="700"/>
      <c r="P887" s="700"/>
      <c r="Q887" s="700"/>
      <c r="R887" s="700"/>
      <c r="S887" s="700"/>
      <c r="T887" s="700"/>
      <c r="U887" s="700"/>
      <c r="V887" s="700"/>
      <c r="W887" s="700"/>
      <c r="X887" s="700"/>
      <c r="Y887" s="700"/>
      <c r="Z887" s="700"/>
      <c r="AA887" s="700"/>
    </row>
    <row r="888" spans="1:27" ht="12.75">
      <c r="A888" s="700"/>
      <c r="B888" s="700"/>
      <c r="C888" s="700"/>
      <c r="D888" s="700"/>
      <c r="E888" s="700"/>
      <c r="F888" s="700"/>
      <c r="G888" s="700"/>
      <c r="H888" s="700"/>
      <c r="I888" s="700"/>
      <c r="J888" s="700"/>
      <c r="K888" s="700"/>
      <c r="L888" s="700"/>
      <c r="M888" s="700"/>
      <c r="N888" s="700"/>
      <c r="O888" s="700"/>
      <c r="P888" s="700"/>
      <c r="Q888" s="700"/>
      <c r="R888" s="700"/>
      <c r="S888" s="700"/>
      <c r="T888" s="700"/>
      <c r="U888" s="700"/>
      <c r="V888" s="700"/>
      <c r="W888" s="700"/>
      <c r="X888" s="700"/>
      <c r="Y888" s="700"/>
      <c r="Z888" s="700"/>
      <c r="AA888" s="700"/>
    </row>
    <row r="889" spans="1:27" ht="12.75">
      <c r="A889" s="700"/>
      <c r="B889" s="700"/>
      <c r="C889" s="700"/>
      <c r="D889" s="700"/>
      <c r="E889" s="700"/>
      <c r="F889" s="700"/>
      <c r="G889" s="700"/>
      <c r="H889" s="700"/>
      <c r="I889" s="700"/>
      <c r="J889" s="700"/>
      <c r="K889" s="700"/>
      <c r="L889" s="700"/>
      <c r="M889" s="700"/>
      <c r="N889" s="700"/>
      <c r="O889" s="700"/>
      <c r="P889" s="700"/>
      <c r="Q889" s="700"/>
      <c r="R889" s="700"/>
      <c r="S889" s="700"/>
      <c r="T889" s="700"/>
      <c r="U889" s="700"/>
      <c r="V889" s="700"/>
      <c r="W889" s="700"/>
      <c r="X889" s="700"/>
      <c r="Y889" s="700"/>
      <c r="Z889" s="700"/>
      <c r="AA889" s="700"/>
    </row>
    <row r="890" spans="1:27" ht="12.75">
      <c r="A890" s="700"/>
      <c r="B890" s="700"/>
      <c r="C890" s="700"/>
      <c r="D890" s="700"/>
      <c r="E890" s="700"/>
      <c r="F890" s="700"/>
      <c r="G890" s="700"/>
      <c r="H890" s="700"/>
      <c r="I890" s="700"/>
      <c r="J890" s="700"/>
      <c r="K890" s="700"/>
      <c r="L890" s="700"/>
      <c r="M890" s="700"/>
      <c r="N890" s="700"/>
      <c r="O890" s="700"/>
      <c r="P890" s="700"/>
      <c r="Q890" s="700"/>
      <c r="R890" s="700"/>
      <c r="S890" s="700"/>
      <c r="T890" s="700"/>
      <c r="U890" s="700"/>
      <c r="V890" s="700"/>
      <c r="W890" s="700"/>
      <c r="X890" s="700"/>
      <c r="Y890" s="700"/>
      <c r="Z890" s="700"/>
      <c r="AA890" s="700"/>
    </row>
    <row r="891" spans="1:27" ht="12.75">
      <c r="A891" s="700"/>
      <c r="B891" s="700"/>
      <c r="C891" s="700"/>
      <c r="D891" s="700"/>
      <c r="E891" s="700"/>
      <c r="F891" s="700"/>
      <c r="G891" s="700"/>
      <c r="H891" s="700"/>
      <c r="I891" s="700"/>
      <c r="J891" s="700"/>
      <c r="K891" s="700"/>
      <c r="L891" s="700"/>
      <c r="M891" s="700"/>
      <c r="N891" s="700"/>
      <c r="O891" s="700"/>
      <c r="P891" s="700"/>
      <c r="Q891" s="700"/>
      <c r="R891" s="700"/>
      <c r="S891" s="700"/>
      <c r="T891" s="700"/>
      <c r="U891" s="700"/>
      <c r="V891" s="700"/>
      <c r="W891" s="700"/>
      <c r="X891" s="700"/>
      <c r="Y891" s="700"/>
      <c r="Z891" s="700"/>
      <c r="AA891" s="700"/>
    </row>
    <row r="892" spans="1:27" ht="12.75">
      <c r="A892" s="700"/>
      <c r="B892" s="700"/>
      <c r="C892" s="700"/>
      <c r="D892" s="700"/>
      <c r="E892" s="700"/>
      <c r="F892" s="700"/>
      <c r="G892" s="700"/>
      <c r="H892" s="700"/>
      <c r="I892" s="700"/>
      <c r="J892" s="700"/>
      <c r="K892" s="700"/>
      <c r="L892" s="700"/>
      <c r="M892" s="700"/>
      <c r="N892" s="700"/>
      <c r="O892" s="700"/>
      <c r="P892" s="700"/>
      <c r="Q892" s="700"/>
      <c r="R892" s="700"/>
      <c r="S892" s="700"/>
      <c r="T892" s="700"/>
      <c r="U892" s="700"/>
      <c r="V892" s="700"/>
      <c r="W892" s="700"/>
      <c r="X892" s="700"/>
      <c r="Y892" s="700"/>
      <c r="Z892" s="700"/>
      <c r="AA892" s="700"/>
    </row>
    <row r="893" spans="1:27" ht="12.75">
      <c r="A893" s="700"/>
      <c r="B893" s="700"/>
      <c r="C893" s="700"/>
      <c r="D893" s="700"/>
      <c r="E893" s="700"/>
      <c r="F893" s="700"/>
      <c r="G893" s="700"/>
      <c r="H893" s="700"/>
      <c r="I893" s="700"/>
      <c r="J893" s="700"/>
      <c r="K893" s="700"/>
      <c r="L893" s="700"/>
      <c r="M893" s="700"/>
      <c r="N893" s="700"/>
      <c r="O893" s="700"/>
      <c r="P893" s="700"/>
      <c r="Q893" s="700"/>
      <c r="R893" s="700"/>
      <c r="S893" s="700"/>
      <c r="T893" s="700"/>
      <c r="U893" s="700"/>
      <c r="V893" s="700"/>
      <c r="W893" s="700"/>
      <c r="X893" s="700"/>
      <c r="Y893" s="700"/>
      <c r="Z893" s="700"/>
      <c r="AA893" s="700"/>
    </row>
    <row r="894" spans="1:27" ht="12.75">
      <c r="A894" s="700"/>
      <c r="B894" s="700"/>
      <c r="C894" s="700"/>
      <c r="D894" s="700"/>
      <c r="E894" s="700"/>
      <c r="F894" s="700"/>
      <c r="G894" s="700"/>
      <c r="H894" s="700"/>
      <c r="I894" s="700"/>
      <c r="J894" s="700"/>
      <c r="K894" s="700"/>
      <c r="L894" s="700"/>
      <c r="M894" s="700"/>
      <c r="N894" s="700"/>
      <c r="O894" s="700"/>
      <c r="P894" s="700"/>
      <c r="Q894" s="700"/>
      <c r="R894" s="700"/>
      <c r="S894" s="700"/>
      <c r="T894" s="700"/>
      <c r="U894" s="700"/>
      <c r="V894" s="700"/>
      <c r="W894" s="700"/>
      <c r="X894" s="700"/>
      <c r="Y894" s="700"/>
      <c r="Z894" s="700"/>
      <c r="AA894" s="700"/>
    </row>
    <row r="895" spans="1:27" ht="12.75">
      <c r="A895" s="700"/>
      <c r="B895" s="700"/>
      <c r="C895" s="700"/>
      <c r="D895" s="700"/>
      <c r="E895" s="700"/>
      <c r="F895" s="700"/>
      <c r="G895" s="700"/>
      <c r="H895" s="700"/>
      <c r="I895" s="700"/>
      <c r="J895" s="700"/>
      <c r="K895" s="700"/>
      <c r="L895" s="700"/>
      <c r="M895" s="700"/>
      <c r="N895" s="700"/>
      <c r="O895" s="700"/>
      <c r="P895" s="700"/>
      <c r="Q895" s="700"/>
      <c r="R895" s="700"/>
      <c r="S895" s="700"/>
      <c r="T895" s="700"/>
      <c r="U895" s="700"/>
      <c r="V895" s="700"/>
      <c r="W895" s="700"/>
      <c r="X895" s="700"/>
      <c r="Y895" s="700"/>
      <c r="Z895" s="700"/>
      <c r="AA895" s="700"/>
    </row>
    <row r="896" spans="1:27" ht="12.75">
      <c r="A896" s="700"/>
      <c r="B896" s="700"/>
      <c r="C896" s="700"/>
      <c r="D896" s="700"/>
      <c r="E896" s="700"/>
      <c r="F896" s="700"/>
      <c r="G896" s="700"/>
      <c r="H896" s="700"/>
      <c r="I896" s="700"/>
      <c r="J896" s="700"/>
      <c r="K896" s="700"/>
      <c r="L896" s="700"/>
      <c r="M896" s="700"/>
      <c r="N896" s="700"/>
      <c r="O896" s="700"/>
      <c r="P896" s="700"/>
      <c r="Q896" s="700"/>
      <c r="R896" s="700"/>
      <c r="S896" s="700"/>
      <c r="T896" s="700"/>
      <c r="U896" s="700"/>
      <c r="V896" s="700"/>
      <c r="W896" s="700"/>
      <c r="X896" s="700"/>
      <c r="Y896" s="700"/>
      <c r="Z896" s="700"/>
      <c r="AA896" s="700"/>
    </row>
    <row r="897" spans="1:27" ht="12.75">
      <c r="A897" s="700"/>
      <c r="B897" s="700"/>
      <c r="C897" s="700"/>
      <c r="D897" s="700"/>
      <c r="E897" s="700"/>
      <c r="F897" s="700"/>
      <c r="G897" s="700"/>
      <c r="H897" s="700"/>
      <c r="I897" s="700"/>
      <c r="J897" s="700"/>
      <c r="K897" s="700"/>
      <c r="L897" s="700"/>
      <c r="M897" s="700"/>
      <c r="N897" s="700"/>
      <c r="O897" s="700"/>
      <c r="P897" s="700"/>
      <c r="Q897" s="700"/>
      <c r="R897" s="700"/>
      <c r="S897" s="700"/>
      <c r="T897" s="700"/>
      <c r="U897" s="700"/>
      <c r="V897" s="700"/>
      <c r="W897" s="700"/>
      <c r="X897" s="700"/>
      <c r="Y897" s="700"/>
      <c r="Z897" s="700"/>
      <c r="AA897" s="700"/>
    </row>
    <row r="898" spans="1:27" ht="12.75">
      <c r="A898" s="700"/>
      <c r="B898" s="700"/>
      <c r="C898" s="700"/>
      <c r="D898" s="700"/>
      <c r="E898" s="700"/>
      <c r="F898" s="700"/>
      <c r="G898" s="700"/>
      <c r="H898" s="700"/>
      <c r="I898" s="700"/>
      <c r="J898" s="700"/>
      <c r="K898" s="700"/>
      <c r="L898" s="700"/>
      <c r="M898" s="700"/>
      <c r="N898" s="700"/>
      <c r="O898" s="700"/>
      <c r="P898" s="700"/>
      <c r="Q898" s="700"/>
      <c r="R898" s="700"/>
      <c r="S898" s="700"/>
      <c r="T898" s="700"/>
      <c r="U898" s="700"/>
      <c r="V898" s="700"/>
      <c r="W898" s="700"/>
      <c r="X898" s="700"/>
      <c r="Y898" s="700"/>
      <c r="Z898" s="700"/>
      <c r="AA898" s="700"/>
    </row>
    <row r="899" spans="1:27" ht="12.75">
      <c r="A899" s="700"/>
      <c r="B899" s="700"/>
      <c r="C899" s="700"/>
      <c r="D899" s="700"/>
      <c r="E899" s="700"/>
      <c r="F899" s="700"/>
      <c r="G899" s="700"/>
      <c r="H899" s="700"/>
      <c r="I899" s="700"/>
      <c r="J899" s="700"/>
      <c r="K899" s="700"/>
      <c r="L899" s="700"/>
      <c r="M899" s="700"/>
      <c r="N899" s="700"/>
      <c r="O899" s="700"/>
      <c r="P899" s="700"/>
      <c r="Q899" s="700"/>
      <c r="R899" s="700"/>
      <c r="S899" s="700"/>
      <c r="T899" s="700"/>
      <c r="U899" s="700"/>
      <c r="V899" s="700"/>
      <c r="W899" s="700"/>
      <c r="X899" s="700"/>
      <c r="Y899" s="700"/>
      <c r="Z899" s="700"/>
      <c r="AA899" s="700"/>
    </row>
    <row r="900" spans="1:27" ht="12.75">
      <c r="A900" s="700"/>
      <c r="B900" s="700"/>
      <c r="C900" s="700"/>
      <c r="D900" s="700"/>
      <c r="E900" s="700"/>
      <c r="F900" s="700"/>
      <c r="G900" s="700"/>
      <c r="H900" s="700"/>
      <c r="I900" s="700"/>
      <c r="J900" s="700"/>
      <c r="K900" s="700"/>
      <c r="L900" s="700"/>
      <c r="M900" s="700"/>
      <c r="N900" s="700"/>
      <c r="O900" s="700"/>
      <c r="P900" s="700"/>
      <c r="Q900" s="700"/>
      <c r="R900" s="700"/>
      <c r="S900" s="700"/>
      <c r="T900" s="700"/>
      <c r="U900" s="700"/>
      <c r="V900" s="700"/>
      <c r="W900" s="700"/>
      <c r="X900" s="700"/>
      <c r="Y900" s="700"/>
      <c r="Z900" s="700"/>
      <c r="AA900" s="700"/>
    </row>
    <row r="901" spans="1:27" ht="12.75">
      <c r="A901" s="700"/>
      <c r="B901" s="700"/>
      <c r="C901" s="700"/>
      <c r="D901" s="700"/>
      <c r="E901" s="700"/>
      <c r="F901" s="700"/>
      <c r="G901" s="700"/>
      <c r="H901" s="700"/>
      <c r="I901" s="700"/>
      <c r="J901" s="700"/>
      <c r="K901" s="700"/>
      <c r="L901" s="700"/>
      <c r="M901" s="700"/>
      <c r="N901" s="700"/>
      <c r="O901" s="700"/>
      <c r="P901" s="700"/>
      <c r="Q901" s="700"/>
      <c r="R901" s="700"/>
      <c r="S901" s="700"/>
      <c r="T901" s="700"/>
      <c r="U901" s="700"/>
      <c r="V901" s="700"/>
      <c r="W901" s="700"/>
      <c r="X901" s="700"/>
      <c r="Y901" s="700"/>
      <c r="Z901" s="700"/>
      <c r="AA901" s="700"/>
    </row>
    <row r="902" spans="1:27" ht="12.75">
      <c r="A902" s="700"/>
      <c r="B902" s="700"/>
      <c r="C902" s="700"/>
      <c r="D902" s="700"/>
      <c r="E902" s="700"/>
      <c r="F902" s="700"/>
      <c r="G902" s="700"/>
      <c r="H902" s="700"/>
      <c r="I902" s="700"/>
      <c r="J902" s="700"/>
      <c r="K902" s="700"/>
      <c r="L902" s="700"/>
      <c r="M902" s="700"/>
      <c r="N902" s="700"/>
      <c r="O902" s="700"/>
      <c r="P902" s="700"/>
      <c r="Q902" s="700"/>
      <c r="R902" s="700"/>
      <c r="S902" s="700"/>
      <c r="T902" s="700"/>
      <c r="U902" s="700"/>
      <c r="V902" s="700"/>
      <c r="W902" s="700"/>
      <c r="X902" s="700"/>
      <c r="Y902" s="700"/>
      <c r="Z902" s="700"/>
      <c r="AA902" s="700"/>
    </row>
    <row r="903" spans="1:27" ht="12.75">
      <c r="A903" s="700"/>
      <c r="B903" s="700"/>
      <c r="C903" s="700"/>
      <c r="D903" s="700"/>
      <c r="E903" s="700"/>
      <c r="F903" s="700"/>
      <c r="G903" s="700"/>
      <c r="H903" s="700"/>
      <c r="I903" s="700"/>
      <c r="J903" s="700"/>
      <c r="K903" s="700"/>
      <c r="L903" s="700"/>
      <c r="M903" s="700"/>
      <c r="N903" s="700"/>
      <c r="O903" s="700"/>
      <c r="P903" s="700"/>
      <c r="Q903" s="700"/>
      <c r="R903" s="700"/>
      <c r="S903" s="700"/>
      <c r="T903" s="700"/>
      <c r="U903" s="700"/>
      <c r="V903" s="700"/>
      <c r="W903" s="700"/>
      <c r="X903" s="700"/>
      <c r="Y903" s="700"/>
      <c r="Z903" s="700"/>
      <c r="AA903" s="700"/>
    </row>
    <row r="904" spans="1:27" ht="12.75">
      <c r="A904" s="700"/>
      <c r="B904" s="700"/>
      <c r="C904" s="700"/>
      <c r="D904" s="700"/>
      <c r="E904" s="700"/>
      <c r="F904" s="700"/>
      <c r="G904" s="700"/>
      <c r="H904" s="700"/>
      <c r="I904" s="700"/>
      <c r="J904" s="700"/>
      <c r="K904" s="700"/>
      <c r="L904" s="700"/>
      <c r="M904" s="700"/>
      <c r="N904" s="700"/>
      <c r="O904" s="700"/>
      <c r="P904" s="700"/>
      <c r="Q904" s="700"/>
      <c r="R904" s="700"/>
      <c r="S904" s="700"/>
      <c r="T904" s="700"/>
      <c r="U904" s="700"/>
      <c r="V904" s="700"/>
      <c r="W904" s="700"/>
      <c r="X904" s="700"/>
      <c r="Y904" s="700"/>
      <c r="Z904" s="700"/>
      <c r="AA904" s="700"/>
    </row>
    <row r="905" spans="1:27" ht="12.75">
      <c r="A905" s="700"/>
      <c r="B905" s="700"/>
      <c r="C905" s="700"/>
      <c r="D905" s="700"/>
      <c r="E905" s="700"/>
      <c r="F905" s="700"/>
      <c r="G905" s="700"/>
      <c r="H905" s="700"/>
      <c r="I905" s="700"/>
      <c r="J905" s="700"/>
      <c r="K905" s="700"/>
      <c r="L905" s="700"/>
      <c r="M905" s="700"/>
      <c r="N905" s="700"/>
      <c r="O905" s="700"/>
      <c r="P905" s="700"/>
      <c r="Q905" s="700"/>
      <c r="R905" s="700"/>
      <c r="S905" s="700"/>
      <c r="T905" s="700"/>
      <c r="U905" s="700"/>
      <c r="V905" s="700"/>
      <c r="W905" s="700"/>
      <c r="X905" s="700"/>
      <c r="Y905" s="700"/>
      <c r="Z905" s="700"/>
      <c r="AA905" s="700"/>
    </row>
    <row r="906" spans="1:27" ht="12.75">
      <c r="A906" s="700"/>
      <c r="B906" s="700"/>
      <c r="C906" s="700"/>
      <c r="D906" s="700"/>
      <c r="E906" s="700"/>
      <c r="F906" s="700"/>
      <c r="G906" s="700"/>
      <c r="H906" s="700"/>
      <c r="I906" s="700"/>
      <c r="J906" s="700"/>
      <c r="K906" s="700"/>
      <c r="L906" s="700"/>
      <c r="M906" s="700"/>
      <c r="N906" s="700"/>
      <c r="O906" s="700"/>
      <c r="P906" s="700"/>
      <c r="Q906" s="700"/>
      <c r="R906" s="700"/>
      <c r="S906" s="700"/>
      <c r="T906" s="700"/>
      <c r="U906" s="700"/>
      <c r="V906" s="700"/>
      <c r="W906" s="700"/>
      <c r="X906" s="700"/>
      <c r="Y906" s="700"/>
      <c r="Z906" s="700"/>
      <c r="AA906" s="700"/>
    </row>
    <row r="907" spans="1:27" ht="12.75">
      <c r="A907" s="700"/>
      <c r="B907" s="700"/>
      <c r="C907" s="700"/>
      <c r="D907" s="700"/>
      <c r="E907" s="700"/>
      <c r="F907" s="700"/>
      <c r="G907" s="700"/>
      <c r="H907" s="700"/>
      <c r="I907" s="700"/>
      <c r="J907" s="700"/>
      <c r="K907" s="700"/>
      <c r="L907" s="700"/>
      <c r="M907" s="700"/>
      <c r="N907" s="700"/>
      <c r="O907" s="700"/>
      <c r="P907" s="700"/>
      <c r="Q907" s="700"/>
      <c r="R907" s="700"/>
      <c r="S907" s="700"/>
      <c r="T907" s="700"/>
      <c r="U907" s="700"/>
      <c r="V907" s="700"/>
      <c r="W907" s="700"/>
      <c r="X907" s="700"/>
      <c r="Y907" s="700"/>
      <c r="Z907" s="700"/>
      <c r="AA907" s="700"/>
    </row>
    <row r="908" spans="1:27" ht="12.75">
      <c r="A908" s="700"/>
      <c r="B908" s="700"/>
      <c r="C908" s="700"/>
      <c r="D908" s="700"/>
      <c r="E908" s="700"/>
      <c r="F908" s="700"/>
      <c r="G908" s="700"/>
      <c r="H908" s="700"/>
      <c r="I908" s="700"/>
      <c r="J908" s="700"/>
      <c r="K908" s="700"/>
      <c r="L908" s="700"/>
      <c r="M908" s="700"/>
      <c r="N908" s="700"/>
      <c r="O908" s="700"/>
      <c r="P908" s="700"/>
      <c r="Q908" s="700"/>
      <c r="R908" s="700"/>
      <c r="S908" s="700"/>
      <c r="T908" s="700"/>
      <c r="U908" s="700"/>
      <c r="V908" s="700"/>
      <c r="W908" s="700"/>
      <c r="X908" s="700"/>
      <c r="Y908" s="700"/>
      <c r="Z908" s="700"/>
      <c r="AA908" s="700"/>
    </row>
    <row r="909" spans="1:27" ht="12.75">
      <c r="A909" s="700"/>
      <c r="B909" s="700"/>
      <c r="C909" s="700"/>
      <c r="D909" s="700"/>
      <c r="E909" s="700"/>
      <c r="F909" s="700"/>
      <c r="G909" s="700"/>
      <c r="H909" s="700"/>
      <c r="I909" s="700"/>
      <c r="J909" s="700"/>
      <c r="K909" s="700"/>
      <c r="L909" s="700"/>
      <c r="M909" s="700"/>
      <c r="N909" s="700"/>
      <c r="O909" s="700"/>
      <c r="P909" s="700"/>
      <c r="Q909" s="700"/>
      <c r="R909" s="700"/>
      <c r="S909" s="700"/>
      <c r="T909" s="700"/>
      <c r="U909" s="700"/>
      <c r="V909" s="700"/>
      <c r="W909" s="700"/>
      <c r="X909" s="700"/>
      <c r="Y909" s="700"/>
      <c r="Z909" s="700"/>
      <c r="AA909" s="700"/>
    </row>
    <row r="910" spans="1:27" ht="12.75">
      <c r="A910" s="700"/>
      <c r="B910" s="700"/>
      <c r="C910" s="700"/>
      <c r="D910" s="700"/>
      <c r="E910" s="700"/>
      <c r="F910" s="700"/>
      <c r="G910" s="700"/>
      <c r="H910" s="700"/>
      <c r="I910" s="700"/>
      <c r="J910" s="700"/>
      <c r="K910" s="700"/>
      <c r="L910" s="700"/>
      <c r="M910" s="700"/>
      <c r="N910" s="700"/>
      <c r="O910" s="700"/>
      <c r="P910" s="700"/>
      <c r="Q910" s="700"/>
      <c r="R910" s="700"/>
      <c r="S910" s="700"/>
      <c r="T910" s="700"/>
      <c r="U910" s="700"/>
      <c r="V910" s="700"/>
      <c r="W910" s="700"/>
      <c r="X910" s="700"/>
      <c r="Y910" s="700"/>
      <c r="Z910" s="700"/>
      <c r="AA910" s="700"/>
    </row>
    <row r="911" spans="1:27" ht="12.75">
      <c r="A911" s="700"/>
      <c r="B911" s="700"/>
      <c r="C911" s="700"/>
      <c r="D911" s="700"/>
      <c r="E911" s="700"/>
      <c r="F911" s="700"/>
      <c r="G911" s="700"/>
      <c r="H911" s="700"/>
      <c r="I911" s="700"/>
      <c r="J911" s="700"/>
      <c r="K911" s="700"/>
      <c r="L911" s="700"/>
      <c r="M911" s="700"/>
      <c r="N911" s="700"/>
      <c r="O911" s="700"/>
      <c r="P911" s="700"/>
      <c r="Q911" s="700"/>
      <c r="R911" s="700"/>
      <c r="S911" s="700"/>
      <c r="T911" s="700"/>
      <c r="U911" s="700"/>
      <c r="V911" s="700"/>
      <c r="W911" s="700"/>
      <c r="X911" s="700"/>
      <c r="Y911" s="700"/>
      <c r="Z911" s="700"/>
      <c r="AA911" s="700"/>
    </row>
    <row r="912" spans="1:27" ht="12.75">
      <c r="A912" s="700"/>
      <c r="B912" s="700"/>
      <c r="C912" s="700"/>
      <c r="D912" s="700"/>
      <c r="E912" s="700"/>
      <c r="F912" s="700"/>
      <c r="G912" s="700"/>
      <c r="H912" s="700"/>
      <c r="I912" s="700"/>
      <c r="J912" s="700"/>
      <c r="K912" s="700"/>
      <c r="L912" s="700"/>
      <c r="M912" s="700"/>
      <c r="N912" s="700"/>
      <c r="O912" s="700"/>
      <c r="P912" s="700"/>
      <c r="Q912" s="700"/>
      <c r="R912" s="700"/>
      <c r="S912" s="700"/>
      <c r="T912" s="700"/>
      <c r="U912" s="700"/>
      <c r="V912" s="700"/>
      <c r="W912" s="700"/>
      <c r="X912" s="700"/>
      <c r="Y912" s="700"/>
      <c r="Z912" s="700"/>
      <c r="AA912" s="700"/>
    </row>
    <row r="913" spans="1:27" ht="12.75">
      <c r="A913" s="700"/>
      <c r="B913" s="700"/>
      <c r="C913" s="700"/>
      <c r="D913" s="700"/>
      <c r="E913" s="700"/>
      <c r="F913" s="700"/>
      <c r="G913" s="700"/>
      <c r="H913" s="700"/>
      <c r="I913" s="700"/>
      <c r="J913" s="700"/>
      <c r="K913" s="700"/>
      <c r="L913" s="700"/>
      <c r="M913" s="700"/>
      <c r="N913" s="700"/>
      <c r="O913" s="700"/>
      <c r="P913" s="700"/>
      <c r="Q913" s="700"/>
      <c r="R913" s="700"/>
      <c r="S913" s="700"/>
      <c r="T913" s="700"/>
      <c r="U913" s="700"/>
      <c r="V913" s="700"/>
      <c r="W913" s="700"/>
      <c r="X913" s="700"/>
      <c r="Y913" s="700"/>
      <c r="Z913" s="700"/>
      <c r="AA913" s="700"/>
    </row>
    <row r="914" spans="1:27" ht="12.75">
      <c r="A914" s="700"/>
      <c r="B914" s="700"/>
      <c r="C914" s="700"/>
      <c r="D914" s="700"/>
      <c r="E914" s="700"/>
      <c r="F914" s="700"/>
      <c r="G914" s="700"/>
      <c r="H914" s="700"/>
      <c r="I914" s="700"/>
      <c r="J914" s="700"/>
      <c r="K914" s="700"/>
      <c r="L914" s="700"/>
      <c r="M914" s="700"/>
      <c r="N914" s="700"/>
      <c r="O914" s="700"/>
      <c r="P914" s="700"/>
      <c r="Q914" s="700"/>
      <c r="R914" s="700"/>
      <c r="S914" s="700"/>
      <c r="T914" s="700"/>
      <c r="U914" s="700"/>
      <c r="V914" s="700"/>
      <c r="W914" s="700"/>
      <c r="X914" s="700"/>
      <c r="Y914" s="700"/>
      <c r="Z914" s="700"/>
      <c r="AA914" s="700"/>
    </row>
    <row r="915" spans="1:27" ht="12.75">
      <c r="A915" s="700"/>
      <c r="B915" s="700"/>
      <c r="C915" s="700"/>
      <c r="D915" s="700"/>
      <c r="E915" s="700"/>
      <c r="F915" s="700"/>
      <c r="G915" s="700"/>
      <c r="H915" s="700"/>
      <c r="I915" s="700"/>
      <c r="J915" s="700"/>
      <c r="K915" s="700"/>
      <c r="L915" s="700"/>
      <c r="M915" s="700"/>
      <c r="N915" s="700"/>
      <c r="O915" s="700"/>
      <c r="P915" s="700"/>
      <c r="Q915" s="700"/>
      <c r="R915" s="700"/>
      <c r="S915" s="700"/>
      <c r="T915" s="700"/>
      <c r="U915" s="700"/>
      <c r="V915" s="700"/>
      <c r="W915" s="700"/>
      <c r="X915" s="700"/>
      <c r="Y915" s="700"/>
      <c r="Z915" s="700"/>
      <c r="AA915" s="700"/>
    </row>
    <row r="916" spans="1:27" ht="12.75">
      <c r="A916" s="700"/>
      <c r="B916" s="700"/>
      <c r="C916" s="700"/>
      <c r="D916" s="700"/>
      <c r="E916" s="700"/>
      <c r="F916" s="700"/>
      <c r="G916" s="700"/>
      <c r="H916" s="700"/>
      <c r="I916" s="700"/>
      <c r="J916" s="700"/>
      <c r="K916" s="700"/>
      <c r="L916" s="700"/>
      <c r="M916" s="700"/>
      <c r="N916" s="700"/>
      <c r="O916" s="700"/>
      <c r="P916" s="700"/>
      <c r="Q916" s="700"/>
      <c r="R916" s="700"/>
      <c r="S916" s="700"/>
      <c r="T916" s="700"/>
      <c r="U916" s="700"/>
      <c r="V916" s="700"/>
      <c r="W916" s="700"/>
      <c r="X916" s="700"/>
      <c r="Y916" s="700"/>
      <c r="Z916" s="700"/>
      <c r="AA916" s="700"/>
    </row>
    <row r="917" spans="1:27" ht="12.75">
      <c r="A917" s="700"/>
      <c r="B917" s="700"/>
      <c r="C917" s="700"/>
      <c r="D917" s="700"/>
      <c r="E917" s="700"/>
      <c r="F917" s="700"/>
      <c r="G917" s="700"/>
      <c r="H917" s="700"/>
      <c r="I917" s="700"/>
      <c r="J917" s="700"/>
      <c r="K917" s="700"/>
      <c r="L917" s="700"/>
      <c r="M917" s="700"/>
      <c r="N917" s="700"/>
      <c r="O917" s="700"/>
      <c r="P917" s="700"/>
      <c r="Q917" s="700"/>
      <c r="R917" s="700"/>
      <c r="S917" s="700"/>
      <c r="T917" s="700"/>
      <c r="U917" s="700"/>
      <c r="V917" s="700"/>
      <c r="W917" s="700"/>
      <c r="X917" s="700"/>
      <c r="Y917" s="700"/>
      <c r="Z917" s="700"/>
      <c r="AA917" s="700"/>
    </row>
    <row r="918" spans="1:27" ht="12.75">
      <c r="A918" s="700"/>
      <c r="B918" s="700"/>
      <c r="C918" s="700"/>
      <c r="D918" s="700"/>
      <c r="E918" s="700"/>
      <c r="F918" s="700"/>
      <c r="G918" s="700"/>
      <c r="H918" s="700"/>
      <c r="I918" s="700"/>
      <c r="J918" s="700"/>
      <c r="K918" s="700"/>
      <c r="L918" s="700"/>
      <c r="M918" s="700"/>
      <c r="N918" s="700"/>
      <c r="O918" s="700"/>
      <c r="P918" s="700"/>
      <c r="Q918" s="700"/>
      <c r="R918" s="700"/>
      <c r="S918" s="700"/>
      <c r="T918" s="700"/>
      <c r="U918" s="700"/>
      <c r="V918" s="700"/>
      <c r="W918" s="700"/>
      <c r="X918" s="700"/>
      <c r="Y918" s="700"/>
      <c r="Z918" s="700"/>
      <c r="AA918" s="700"/>
    </row>
    <row r="919" spans="1:27" ht="12.75">
      <c r="A919" s="700"/>
      <c r="B919" s="700"/>
      <c r="C919" s="700"/>
      <c r="D919" s="700"/>
      <c r="E919" s="700"/>
      <c r="F919" s="700"/>
      <c r="G919" s="700"/>
      <c r="H919" s="700"/>
      <c r="I919" s="700"/>
      <c r="J919" s="700"/>
      <c r="K919" s="700"/>
      <c r="L919" s="700"/>
      <c r="M919" s="700"/>
      <c r="N919" s="700"/>
      <c r="O919" s="700"/>
      <c r="P919" s="700"/>
      <c r="Q919" s="700"/>
      <c r="R919" s="700"/>
      <c r="S919" s="700"/>
      <c r="T919" s="700"/>
      <c r="U919" s="700"/>
      <c r="V919" s="700"/>
      <c r="W919" s="700"/>
      <c r="X919" s="700"/>
      <c r="Y919" s="700"/>
      <c r="Z919" s="700"/>
      <c r="AA919" s="700"/>
    </row>
    <row r="920" spans="1:27" ht="12.75">
      <c r="A920" s="700"/>
      <c r="B920" s="700"/>
      <c r="C920" s="700"/>
      <c r="D920" s="700"/>
      <c r="E920" s="700"/>
      <c r="F920" s="700"/>
      <c r="G920" s="700"/>
      <c r="H920" s="700"/>
      <c r="I920" s="700"/>
      <c r="J920" s="700"/>
      <c r="K920" s="700"/>
      <c r="L920" s="700"/>
      <c r="M920" s="700"/>
      <c r="N920" s="700"/>
      <c r="O920" s="700"/>
      <c r="P920" s="700"/>
      <c r="Q920" s="700"/>
      <c r="R920" s="700"/>
      <c r="S920" s="700"/>
      <c r="T920" s="700"/>
      <c r="U920" s="700"/>
      <c r="V920" s="700"/>
      <c r="W920" s="700"/>
      <c r="X920" s="700"/>
      <c r="Y920" s="700"/>
      <c r="Z920" s="700"/>
      <c r="AA920" s="700"/>
    </row>
    <row r="921" spans="1:27" ht="12.75">
      <c r="A921" s="700"/>
      <c r="B921" s="700"/>
      <c r="C921" s="700"/>
      <c r="D921" s="700"/>
      <c r="E921" s="700"/>
      <c r="F921" s="700"/>
      <c r="G921" s="700"/>
      <c r="H921" s="700"/>
      <c r="I921" s="700"/>
      <c r="J921" s="700"/>
      <c r="K921" s="700"/>
      <c r="L921" s="700"/>
      <c r="M921" s="700"/>
      <c r="N921" s="700"/>
      <c r="O921" s="700"/>
      <c r="P921" s="700"/>
      <c r="Q921" s="700"/>
      <c r="R921" s="700"/>
      <c r="S921" s="700"/>
      <c r="T921" s="700"/>
      <c r="U921" s="700"/>
      <c r="V921" s="700"/>
      <c r="W921" s="700"/>
      <c r="X921" s="700"/>
      <c r="Y921" s="700"/>
      <c r="Z921" s="700"/>
      <c r="AA921" s="700"/>
    </row>
    <row r="922" spans="1:27" ht="12.75">
      <c r="A922" s="700"/>
      <c r="B922" s="700"/>
      <c r="C922" s="700"/>
      <c r="D922" s="700"/>
      <c r="E922" s="700"/>
      <c r="F922" s="700"/>
      <c r="G922" s="700"/>
      <c r="H922" s="700"/>
      <c r="I922" s="700"/>
      <c r="J922" s="700"/>
      <c r="K922" s="700"/>
      <c r="L922" s="700"/>
      <c r="M922" s="700"/>
      <c r="N922" s="700"/>
      <c r="O922" s="700"/>
      <c r="P922" s="700"/>
      <c r="Q922" s="700"/>
      <c r="R922" s="700"/>
      <c r="S922" s="700"/>
      <c r="T922" s="700"/>
      <c r="U922" s="700"/>
      <c r="V922" s="700"/>
      <c r="W922" s="700"/>
      <c r="X922" s="700"/>
      <c r="Y922" s="700"/>
      <c r="Z922" s="700"/>
      <c r="AA922" s="700"/>
    </row>
    <row r="923" spans="1:27" ht="12.75">
      <c r="A923" s="700"/>
      <c r="B923" s="700"/>
      <c r="C923" s="700"/>
      <c r="D923" s="700"/>
      <c r="E923" s="700"/>
      <c r="F923" s="700"/>
      <c r="G923" s="700"/>
      <c r="H923" s="700"/>
      <c r="I923" s="700"/>
      <c r="J923" s="700"/>
      <c r="K923" s="700"/>
      <c r="L923" s="700"/>
      <c r="M923" s="700"/>
      <c r="N923" s="700"/>
      <c r="O923" s="700"/>
      <c r="P923" s="700"/>
      <c r="Q923" s="700"/>
      <c r="R923" s="700"/>
      <c r="S923" s="700"/>
      <c r="T923" s="700"/>
      <c r="U923" s="700"/>
      <c r="V923" s="700"/>
      <c r="W923" s="700"/>
      <c r="X923" s="700"/>
      <c r="Y923" s="700"/>
      <c r="Z923" s="700"/>
      <c r="AA923" s="700"/>
    </row>
    <row r="924" spans="1:27" ht="12.75">
      <c r="A924" s="700"/>
      <c r="B924" s="700"/>
      <c r="C924" s="700"/>
      <c r="D924" s="700"/>
      <c r="E924" s="700"/>
      <c r="F924" s="700"/>
      <c r="G924" s="700"/>
      <c r="H924" s="700"/>
      <c r="I924" s="700"/>
      <c r="J924" s="700"/>
      <c r="K924" s="700"/>
      <c r="L924" s="700"/>
      <c r="M924" s="700"/>
      <c r="N924" s="700"/>
      <c r="O924" s="700"/>
      <c r="P924" s="700"/>
      <c r="Q924" s="700"/>
      <c r="R924" s="700"/>
      <c r="S924" s="700"/>
      <c r="T924" s="700"/>
      <c r="U924" s="700"/>
      <c r="V924" s="700"/>
      <c r="W924" s="700"/>
      <c r="X924" s="700"/>
      <c r="Y924" s="700"/>
      <c r="Z924" s="700"/>
      <c r="AA924" s="700"/>
    </row>
    <row r="925" spans="1:27" ht="12.75">
      <c r="A925" s="700"/>
      <c r="B925" s="700"/>
      <c r="C925" s="700"/>
      <c r="D925" s="700"/>
      <c r="E925" s="700"/>
      <c r="F925" s="700"/>
      <c r="G925" s="700"/>
      <c r="H925" s="700"/>
      <c r="I925" s="700"/>
      <c r="J925" s="700"/>
      <c r="K925" s="700"/>
      <c r="L925" s="700"/>
      <c r="M925" s="700"/>
      <c r="N925" s="700"/>
      <c r="O925" s="700"/>
      <c r="P925" s="700"/>
      <c r="Q925" s="700"/>
      <c r="R925" s="700"/>
      <c r="S925" s="700"/>
      <c r="T925" s="700"/>
      <c r="U925" s="700"/>
      <c r="V925" s="700"/>
      <c r="W925" s="700"/>
      <c r="X925" s="700"/>
      <c r="Y925" s="700"/>
      <c r="Z925" s="700"/>
      <c r="AA925" s="700"/>
    </row>
    <row r="926" spans="1:27" ht="12.75">
      <c r="A926" s="700"/>
      <c r="B926" s="700"/>
      <c r="C926" s="700"/>
      <c r="D926" s="700"/>
      <c r="E926" s="700"/>
      <c r="F926" s="700"/>
      <c r="G926" s="700"/>
      <c r="H926" s="700"/>
      <c r="I926" s="700"/>
      <c r="J926" s="700"/>
      <c r="K926" s="700"/>
      <c r="L926" s="700"/>
      <c r="M926" s="700"/>
      <c r="N926" s="700"/>
      <c r="O926" s="700"/>
      <c r="P926" s="700"/>
      <c r="Q926" s="700"/>
      <c r="R926" s="700"/>
      <c r="S926" s="700"/>
      <c r="T926" s="700"/>
      <c r="U926" s="700"/>
      <c r="V926" s="700"/>
      <c r="W926" s="700"/>
      <c r="X926" s="700"/>
      <c r="Y926" s="700"/>
      <c r="Z926" s="700"/>
      <c r="AA926" s="700"/>
    </row>
    <row r="927" spans="1:27" ht="12.75">
      <c r="A927" s="700"/>
      <c r="B927" s="700"/>
      <c r="C927" s="700"/>
      <c r="D927" s="700"/>
      <c r="E927" s="700"/>
      <c r="F927" s="700"/>
      <c r="G927" s="700"/>
      <c r="H927" s="700"/>
      <c r="I927" s="700"/>
      <c r="J927" s="700"/>
      <c r="K927" s="700"/>
      <c r="L927" s="700"/>
      <c r="M927" s="700"/>
      <c r="N927" s="700"/>
      <c r="O927" s="700"/>
      <c r="P927" s="700"/>
      <c r="Q927" s="700"/>
      <c r="R927" s="700"/>
      <c r="S927" s="700"/>
      <c r="T927" s="700"/>
      <c r="U927" s="700"/>
      <c r="V927" s="700"/>
      <c r="W927" s="700"/>
      <c r="X927" s="700"/>
      <c r="Y927" s="700"/>
      <c r="Z927" s="700"/>
      <c r="AA927" s="700"/>
    </row>
    <row r="928" spans="1:27" ht="12.75">
      <c r="A928" s="700"/>
      <c r="B928" s="700"/>
      <c r="C928" s="700"/>
      <c r="D928" s="700"/>
      <c r="E928" s="700"/>
      <c r="F928" s="700"/>
      <c r="G928" s="700"/>
      <c r="H928" s="700"/>
      <c r="I928" s="700"/>
      <c r="J928" s="700"/>
      <c r="K928" s="700"/>
      <c r="L928" s="700"/>
      <c r="M928" s="700"/>
      <c r="N928" s="700"/>
      <c r="O928" s="700"/>
      <c r="P928" s="700"/>
      <c r="Q928" s="700"/>
      <c r="R928" s="700"/>
      <c r="S928" s="700"/>
      <c r="T928" s="700"/>
      <c r="U928" s="700"/>
      <c r="V928" s="700"/>
      <c r="W928" s="700"/>
      <c r="X928" s="700"/>
      <c r="Y928" s="700"/>
      <c r="Z928" s="700"/>
      <c r="AA928" s="700"/>
    </row>
    <row r="929" spans="1:27" ht="12.75">
      <c r="A929" s="700"/>
      <c r="B929" s="700"/>
      <c r="C929" s="700"/>
      <c r="D929" s="700"/>
      <c r="E929" s="700"/>
      <c r="F929" s="700"/>
      <c r="G929" s="700"/>
      <c r="H929" s="700"/>
      <c r="I929" s="700"/>
      <c r="J929" s="700"/>
      <c r="K929" s="700"/>
      <c r="L929" s="700"/>
      <c r="M929" s="700"/>
      <c r="N929" s="700"/>
      <c r="O929" s="700"/>
      <c r="P929" s="700"/>
      <c r="Q929" s="700"/>
      <c r="R929" s="700"/>
      <c r="S929" s="700"/>
      <c r="T929" s="700"/>
      <c r="U929" s="700"/>
      <c r="V929" s="700"/>
      <c r="W929" s="700"/>
      <c r="X929" s="700"/>
      <c r="Y929" s="700"/>
      <c r="Z929" s="700"/>
      <c r="AA929" s="700"/>
    </row>
    <row r="930" spans="1:27" ht="12.75">
      <c r="A930" s="700"/>
      <c r="B930" s="700"/>
      <c r="C930" s="700"/>
      <c r="D930" s="700"/>
      <c r="E930" s="700"/>
      <c r="F930" s="700"/>
      <c r="G930" s="700"/>
      <c r="H930" s="700"/>
      <c r="I930" s="700"/>
      <c r="J930" s="700"/>
      <c r="K930" s="700"/>
      <c r="L930" s="700"/>
      <c r="M930" s="700"/>
      <c r="N930" s="700"/>
      <c r="O930" s="700"/>
      <c r="P930" s="700"/>
      <c r="Q930" s="700"/>
      <c r="R930" s="700"/>
      <c r="S930" s="700"/>
      <c r="T930" s="700"/>
      <c r="U930" s="700"/>
      <c r="V930" s="700"/>
      <c r="W930" s="700"/>
      <c r="X930" s="700"/>
      <c r="Y930" s="700"/>
      <c r="Z930" s="700"/>
      <c r="AA930" s="700"/>
    </row>
    <row r="931" spans="1:27" ht="12.75">
      <c r="A931" s="700"/>
      <c r="B931" s="700"/>
      <c r="C931" s="700"/>
      <c r="D931" s="700"/>
      <c r="E931" s="700"/>
      <c r="F931" s="700"/>
      <c r="G931" s="700"/>
      <c r="H931" s="700"/>
      <c r="I931" s="700"/>
      <c r="J931" s="700"/>
      <c r="K931" s="700"/>
      <c r="L931" s="700"/>
      <c r="M931" s="700"/>
      <c r="N931" s="700"/>
      <c r="O931" s="700"/>
      <c r="P931" s="700"/>
      <c r="Q931" s="700"/>
      <c r="R931" s="700"/>
      <c r="S931" s="700"/>
      <c r="T931" s="700"/>
      <c r="U931" s="700"/>
      <c r="V931" s="700"/>
      <c r="W931" s="700"/>
      <c r="X931" s="700"/>
      <c r="Y931" s="700"/>
      <c r="Z931" s="700"/>
      <c r="AA931" s="700"/>
    </row>
    <row r="932" spans="1:27" ht="12.75">
      <c r="A932" s="700"/>
      <c r="B932" s="700"/>
      <c r="C932" s="700"/>
      <c r="D932" s="700"/>
      <c r="E932" s="700"/>
      <c r="F932" s="700"/>
      <c r="G932" s="700"/>
      <c r="H932" s="700"/>
      <c r="I932" s="700"/>
      <c r="J932" s="700"/>
      <c r="K932" s="700"/>
      <c r="L932" s="700"/>
      <c r="M932" s="700"/>
      <c r="N932" s="700"/>
      <c r="O932" s="700"/>
      <c r="P932" s="700"/>
      <c r="Q932" s="700"/>
      <c r="R932" s="700"/>
      <c r="S932" s="700"/>
      <c r="T932" s="700"/>
      <c r="U932" s="700"/>
      <c r="V932" s="700"/>
      <c r="W932" s="700"/>
      <c r="X932" s="700"/>
      <c r="Y932" s="700"/>
      <c r="Z932" s="700"/>
      <c r="AA932" s="700"/>
    </row>
    <row r="933" spans="1:27" ht="12.75">
      <c r="A933" s="700"/>
      <c r="B933" s="700"/>
      <c r="C933" s="700"/>
      <c r="D933" s="700"/>
      <c r="E933" s="700"/>
      <c r="F933" s="700"/>
      <c r="G933" s="700"/>
      <c r="H933" s="700"/>
      <c r="I933" s="700"/>
      <c r="J933" s="700"/>
      <c r="K933" s="700"/>
      <c r="L933" s="700"/>
      <c r="M933" s="700"/>
      <c r="N933" s="700"/>
      <c r="O933" s="700"/>
      <c r="P933" s="700"/>
      <c r="Q933" s="700"/>
      <c r="R933" s="700"/>
      <c r="S933" s="700"/>
      <c r="T933" s="700"/>
      <c r="U933" s="700"/>
      <c r="V933" s="700"/>
      <c r="W933" s="700"/>
      <c r="X933" s="700"/>
      <c r="Y933" s="700"/>
      <c r="Z933" s="700"/>
      <c r="AA933" s="700"/>
    </row>
    <row r="934" spans="1:27" ht="12.75">
      <c r="A934" s="700"/>
      <c r="B934" s="700"/>
      <c r="C934" s="700"/>
      <c r="D934" s="700"/>
      <c r="E934" s="700"/>
      <c r="F934" s="700"/>
      <c r="G934" s="700"/>
      <c r="H934" s="700"/>
      <c r="I934" s="700"/>
      <c r="J934" s="700"/>
      <c r="K934" s="700"/>
      <c r="L934" s="700"/>
      <c r="M934" s="700"/>
      <c r="N934" s="700"/>
      <c r="O934" s="700"/>
      <c r="P934" s="700"/>
      <c r="Q934" s="700"/>
      <c r="R934" s="700"/>
      <c r="S934" s="700"/>
      <c r="T934" s="700"/>
      <c r="U934" s="700"/>
      <c r="V934" s="700"/>
      <c r="W934" s="700"/>
      <c r="X934" s="700"/>
      <c r="Y934" s="700"/>
      <c r="Z934" s="700"/>
      <c r="AA934" s="700"/>
    </row>
    <row r="935" spans="1:27" ht="12.75">
      <c r="A935" s="700"/>
      <c r="B935" s="700"/>
      <c r="C935" s="700"/>
      <c r="D935" s="700"/>
      <c r="E935" s="700"/>
      <c r="F935" s="700"/>
      <c r="G935" s="700"/>
      <c r="H935" s="700"/>
      <c r="I935" s="700"/>
      <c r="J935" s="700"/>
      <c r="K935" s="700"/>
      <c r="L935" s="700"/>
      <c r="M935" s="700"/>
      <c r="N935" s="700"/>
      <c r="O935" s="700"/>
      <c r="P935" s="700"/>
      <c r="Q935" s="700"/>
      <c r="R935" s="700"/>
      <c r="S935" s="700"/>
      <c r="T935" s="700"/>
      <c r="U935" s="700"/>
      <c r="V935" s="700"/>
      <c r="W935" s="700"/>
      <c r="X935" s="700"/>
      <c r="Y935" s="700"/>
      <c r="Z935" s="700"/>
      <c r="AA935" s="700"/>
    </row>
    <row r="936" spans="1:27" ht="12.75">
      <c r="A936" s="700"/>
      <c r="B936" s="700"/>
      <c r="C936" s="700"/>
      <c r="D936" s="700"/>
      <c r="E936" s="700"/>
      <c r="F936" s="700"/>
      <c r="G936" s="700"/>
      <c r="H936" s="700"/>
      <c r="I936" s="700"/>
      <c r="J936" s="700"/>
      <c r="K936" s="700"/>
      <c r="L936" s="700"/>
      <c r="M936" s="700"/>
      <c r="N936" s="700"/>
      <c r="O936" s="700"/>
      <c r="P936" s="700"/>
      <c r="Q936" s="700"/>
      <c r="R936" s="700"/>
      <c r="S936" s="700"/>
      <c r="T936" s="700"/>
      <c r="U936" s="700"/>
      <c r="V936" s="700"/>
      <c r="W936" s="700"/>
      <c r="X936" s="700"/>
      <c r="Y936" s="700"/>
      <c r="Z936" s="700"/>
      <c r="AA936" s="700"/>
    </row>
    <row r="937" spans="1:27" ht="12.75">
      <c r="A937" s="700"/>
      <c r="B937" s="700"/>
      <c r="C937" s="700"/>
      <c r="D937" s="700"/>
      <c r="E937" s="700"/>
      <c r="F937" s="700"/>
      <c r="G937" s="700"/>
      <c r="H937" s="700"/>
      <c r="I937" s="700"/>
      <c r="J937" s="700"/>
      <c r="K937" s="700"/>
      <c r="L937" s="700"/>
      <c r="M937" s="700"/>
      <c r="N937" s="700"/>
      <c r="O937" s="700"/>
      <c r="P937" s="700"/>
      <c r="Q937" s="700"/>
      <c r="R937" s="700"/>
      <c r="S937" s="700"/>
      <c r="T937" s="700"/>
      <c r="U937" s="700"/>
      <c r="V937" s="700"/>
      <c r="W937" s="700"/>
      <c r="X937" s="700"/>
      <c r="Y937" s="700"/>
      <c r="Z937" s="700"/>
      <c r="AA937" s="700"/>
    </row>
    <row r="938" spans="1:27" ht="12.75">
      <c r="A938" s="700"/>
      <c r="B938" s="700"/>
      <c r="C938" s="700"/>
      <c r="D938" s="700"/>
      <c r="E938" s="700"/>
      <c r="F938" s="700"/>
      <c r="G938" s="700"/>
      <c r="H938" s="700"/>
      <c r="I938" s="700"/>
      <c r="J938" s="700"/>
      <c r="K938" s="700"/>
      <c r="L938" s="700"/>
      <c r="M938" s="700"/>
      <c r="N938" s="700"/>
      <c r="O938" s="700"/>
      <c r="P938" s="700"/>
      <c r="Q938" s="700"/>
      <c r="R938" s="700"/>
      <c r="S938" s="700"/>
      <c r="T938" s="700"/>
      <c r="U938" s="700"/>
      <c r="V938" s="700"/>
      <c r="W938" s="700"/>
      <c r="X938" s="700"/>
      <c r="Y938" s="700"/>
      <c r="Z938" s="700"/>
      <c r="AA938" s="700"/>
    </row>
    <row r="939" spans="1:27" ht="12.75">
      <c r="A939" s="700"/>
      <c r="B939" s="700"/>
      <c r="C939" s="700"/>
      <c r="D939" s="700"/>
      <c r="E939" s="700"/>
      <c r="F939" s="700"/>
      <c r="G939" s="700"/>
      <c r="H939" s="700"/>
      <c r="I939" s="700"/>
      <c r="J939" s="700"/>
      <c r="K939" s="700"/>
      <c r="L939" s="700"/>
      <c r="M939" s="700"/>
      <c r="N939" s="700"/>
      <c r="O939" s="700"/>
      <c r="P939" s="700"/>
      <c r="Q939" s="700"/>
      <c r="R939" s="700"/>
      <c r="S939" s="700"/>
      <c r="T939" s="700"/>
      <c r="U939" s="700"/>
      <c r="V939" s="700"/>
      <c r="W939" s="700"/>
      <c r="X939" s="700"/>
      <c r="Y939" s="700"/>
      <c r="Z939" s="700"/>
      <c r="AA939" s="700"/>
    </row>
    <row r="940" spans="1:27" ht="12.75">
      <c r="A940" s="700"/>
      <c r="B940" s="700"/>
      <c r="C940" s="700"/>
      <c r="D940" s="700"/>
      <c r="E940" s="700"/>
      <c r="F940" s="700"/>
      <c r="G940" s="700"/>
      <c r="H940" s="700"/>
      <c r="I940" s="700"/>
      <c r="J940" s="700"/>
      <c r="K940" s="700"/>
      <c r="L940" s="700"/>
      <c r="M940" s="700"/>
      <c r="N940" s="700"/>
      <c r="O940" s="700"/>
      <c r="P940" s="700"/>
      <c r="Q940" s="700"/>
      <c r="R940" s="700"/>
      <c r="S940" s="700"/>
      <c r="T940" s="700"/>
      <c r="U940" s="700"/>
      <c r="V940" s="700"/>
      <c r="W940" s="700"/>
      <c r="X940" s="700"/>
      <c r="Y940" s="700"/>
      <c r="Z940" s="700"/>
      <c r="AA940" s="700"/>
    </row>
    <row r="941" spans="1:27" ht="12.75">
      <c r="A941" s="700"/>
      <c r="B941" s="700"/>
      <c r="C941" s="700"/>
      <c r="D941" s="700"/>
      <c r="E941" s="700"/>
      <c r="F941" s="700"/>
      <c r="G941" s="700"/>
      <c r="H941" s="700"/>
      <c r="I941" s="700"/>
      <c r="J941" s="700"/>
      <c r="K941" s="700"/>
      <c r="L941" s="700"/>
      <c r="M941" s="700"/>
      <c r="N941" s="700"/>
      <c r="O941" s="700"/>
      <c r="P941" s="700"/>
      <c r="Q941" s="700"/>
      <c r="R941" s="700"/>
      <c r="S941" s="700"/>
      <c r="T941" s="700"/>
      <c r="U941" s="700"/>
      <c r="V941" s="700"/>
      <c r="W941" s="700"/>
      <c r="X941" s="700"/>
      <c r="Y941" s="700"/>
      <c r="Z941" s="700"/>
      <c r="AA941" s="700"/>
    </row>
    <row r="942" spans="1:27" ht="12.75">
      <c r="A942" s="700"/>
      <c r="B942" s="700"/>
      <c r="C942" s="700"/>
      <c r="D942" s="700"/>
      <c r="E942" s="700"/>
      <c r="F942" s="700"/>
      <c r="G942" s="700"/>
      <c r="H942" s="700"/>
      <c r="I942" s="700"/>
      <c r="J942" s="700"/>
      <c r="K942" s="700"/>
      <c r="L942" s="700"/>
      <c r="M942" s="700"/>
      <c r="N942" s="700"/>
      <c r="O942" s="700"/>
      <c r="P942" s="700"/>
      <c r="Q942" s="700"/>
      <c r="R942" s="700"/>
      <c r="S942" s="700"/>
      <c r="T942" s="700"/>
      <c r="U942" s="700"/>
      <c r="V942" s="700"/>
      <c r="W942" s="700"/>
      <c r="X942" s="700"/>
      <c r="Y942" s="700"/>
      <c r="Z942" s="700"/>
      <c r="AA942" s="700"/>
    </row>
    <row r="943" spans="1:27" ht="12.75">
      <c r="A943" s="700"/>
      <c r="B943" s="700"/>
      <c r="C943" s="700"/>
      <c r="D943" s="700"/>
      <c r="E943" s="700"/>
      <c r="F943" s="700"/>
      <c r="G943" s="700"/>
      <c r="H943" s="700"/>
      <c r="I943" s="700"/>
      <c r="J943" s="700"/>
      <c r="K943" s="700"/>
      <c r="L943" s="700"/>
      <c r="M943" s="700"/>
      <c r="N943" s="700"/>
      <c r="O943" s="700"/>
      <c r="P943" s="700"/>
      <c r="Q943" s="700"/>
      <c r="R943" s="700"/>
      <c r="S943" s="700"/>
      <c r="T943" s="700"/>
      <c r="U943" s="700"/>
      <c r="V943" s="700"/>
      <c r="W943" s="700"/>
      <c r="X943" s="700"/>
      <c r="Y943" s="700"/>
      <c r="Z943" s="700"/>
      <c r="AA943" s="700"/>
    </row>
    <row r="944" spans="1:27" ht="12.75">
      <c r="A944" s="700"/>
      <c r="B944" s="700"/>
      <c r="C944" s="700"/>
      <c r="D944" s="700"/>
      <c r="E944" s="700"/>
      <c r="F944" s="700"/>
      <c r="G944" s="700"/>
      <c r="H944" s="700"/>
      <c r="I944" s="700"/>
      <c r="J944" s="700"/>
      <c r="K944" s="700"/>
      <c r="L944" s="700"/>
      <c r="M944" s="700"/>
      <c r="N944" s="700"/>
      <c r="O944" s="700"/>
      <c r="P944" s="700"/>
      <c r="Q944" s="700"/>
      <c r="R944" s="700"/>
      <c r="S944" s="700"/>
      <c r="T944" s="700"/>
      <c r="U944" s="700"/>
      <c r="V944" s="700"/>
      <c r="W944" s="700"/>
      <c r="X944" s="700"/>
      <c r="Y944" s="700"/>
      <c r="Z944" s="700"/>
      <c r="AA944" s="700"/>
    </row>
    <row r="945" spans="1:27" ht="12.75">
      <c r="A945" s="700"/>
      <c r="B945" s="700"/>
      <c r="C945" s="700"/>
      <c r="D945" s="700"/>
      <c r="E945" s="700"/>
      <c r="F945" s="700"/>
      <c r="G945" s="700"/>
      <c r="H945" s="700"/>
      <c r="I945" s="700"/>
      <c r="J945" s="700"/>
      <c r="K945" s="700"/>
      <c r="L945" s="700"/>
      <c r="M945" s="700"/>
      <c r="N945" s="700"/>
      <c r="O945" s="700"/>
      <c r="P945" s="700"/>
      <c r="Q945" s="700"/>
      <c r="R945" s="700"/>
      <c r="S945" s="700"/>
      <c r="T945" s="700"/>
      <c r="U945" s="700"/>
      <c r="V945" s="700"/>
      <c r="W945" s="700"/>
      <c r="X945" s="700"/>
      <c r="Y945" s="700"/>
      <c r="Z945" s="700"/>
      <c r="AA945" s="700"/>
    </row>
    <row r="946" spans="1:27" ht="12.75">
      <c r="A946" s="700"/>
      <c r="B946" s="700"/>
      <c r="C946" s="700"/>
      <c r="D946" s="700"/>
      <c r="E946" s="700"/>
      <c r="F946" s="700"/>
      <c r="G946" s="700"/>
      <c r="H946" s="700"/>
      <c r="I946" s="700"/>
      <c r="J946" s="700"/>
      <c r="K946" s="700"/>
      <c r="L946" s="700"/>
      <c r="M946" s="700"/>
      <c r="N946" s="700"/>
      <c r="O946" s="700"/>
      <c r="P946" s="700"/>
      <c r="Q946" s="700"/>
      <c r="R946" s="700"/>
      <c r="S946" s="700"/>
      <c r="T946" s="700"/>
      <c r="U946" s="700"/>
      <c r="V946" s="700"/>
      <c r="W946" s="700"/>
      <c r="X946" s="700"/>
      <c r="Y946" s="700"/>
      <c r="Z946" s="700"/>
      <c r="AA946" s="700"/>
    </row>
    <row r="947" spans="1:27" ht="12.75">
      <c r="A947" s="700"/>
      <c r="B947" s="700"/>
      <c r="C947" s="700"/>
      <c r="D947" s="700"/>
      <c r="E947" s="700"/>
      <c r="F947" s="700"/>
      <c r="G947" s="700"/>
      <c r="H947" s="700"/>
      <c r="I947" s="700"/>
      <c r="J947" s="700"/>
      <c r="K947" s="700"/>
      <c r="L947" s="700"/>
      <c r="M947" s="700"/>
      <c r="N947" s="700"/>
      <c r="O947" s="700"/>
      <c r="P947" s="700"/>
      <c r="Q947" s="700"/>
      <c r="R947" s="700"/>
      <c r="S947" s="700"/>
      <c r="T947" s="700"/>
      <c r="U947" s="700"/>
      <c r="V947" s="700"/>
      <c r="W947" s="700"/>
      <c r="X947" s="700"/>
      <c r="Y947" s="700"/>
      <c r="Z947" s="700"/>
      <c r="AA947" s="700"/>
    </row>
    <row r="948" spans="1:27" ht="12.75">
      <c r="A948" s="700"/>
      <c r="B948" s="700"/>
      <c r="C948" s="700"/>
      <c r="D948" s="700"/>
      <c r="E948" s="700"/>
      <c r="F948" s="700"/>
      <c r="G948" s="700"/>
      <c r="H948" s="700"/>
      <c r="I948" s="700"/>
      <c r="J948" s="700"/>
      <c r="K948" s="700"/>
      <c r="L948" s="700"/>
      <c r="M948" s="700"/>
      <c r="N948" s="700"/>
      <c r="O948" s="700"/>
      <c r="P948" s="700"/>
      <c r="Q948" s="700"/>
      <c r="R948" s="700"/>
      <c r="S948" s="700"/>
      <c r="T948" s="700"/>
      <c r="U948" s="700"/>
      <c r="V948" s="700"/>
      <c r="W948" s="700"/>
      <c r="X948" s="700"/>
      <c r="Y948" s="700"/>
      <c r="Z948" s="700"/>
      <c r="AA948" s="700"/>
    </row>
    <row r="949" spans="1:27" ht="12.75">
      <c r="A949" s="700"/>
      <c r="B949" s="700"/>
      <c r="C949" s="700"/>
      <c r="D949" s="700"/>
      <c r="E949" s="700"/>
      <c r="F949" s="700"/>
      <c r="G949" s="700"/>
      <c r="H949" s="700"/>
      <c r="I949" s="700"/>
      <c r="J949" s="700"/>
      <c r="K949" s="700"/>
      <c r="L949" s="700"/>
      <c r="M949" s="700"/>
      <c r="N949" s="700"/>
      <c r="O949" s="700"/>
      <c r="P949" s="700"/>
      <c r="Q949" s="700"/>
      <c r="R949" s="700"/>
      <c r="S949" s="700"/>
      <c r="T949" s="700"/>
      <c r="U949" s="700"/>
      <c r="V949" s="700"/>
      <c r="W949" s="700"/>
      <c r="X949" s="700"/>
      <c r="Y949" s="700"/>
      <c r="Z949" s="700"/>
      <c r="AA949" s="700"/>
    </row>
    <row r="950" spans="1:27" ht="12.75">
      <c r="A950" s="700"/>
      <c r="B950" s="700"/>
      <c r="C950" s="700"/>
      <c r="D950" s="700"/>
      <c r="E950" s="700"/>
      <c r="F950" s="700"/>
      <c r="G950" s="700"/>
      <c r="H950" s="700"/>
      <c r="I950" s="700"/>
      <c r="J950" s="700"/>
      <c r="K950" s="700"/>
      <c r="L950" s="700"/>
      <c r="M950" s="700"/>
      <c r="N950" s="700"/>
      <c r="O950" s="700"/>
      <c r="P950" s="700"/>
      <c r="Q950" s="700"/>
      <c r="R950" s="700"/>
      <c r="S950" s="700"/>
      <c r="T950" s="700"/>
      <c r="U950" s="700"/>
      <c r="V950" s="700"/>
      <c r="W950" s="700"/>
      <c r="X950" s="700"/>
      <c r="Y950" s="700"/>
      <c r="Z950" s="700"/>
      <c r="AA950" s="700"/>
    </row>
    <row r="951" spans="1:27" ht="12.75">
      <c r="A951" s="700"/>
      <c r="B951" s="700"/>
      <c r="C951" s="700"/>
      <c r="D951" s="700"/>
      <c r="E951" s="700"/>
      <c r="F951" s="700"/>
      <c r="G951" s="700"/>
      <c r="H951" s="700"/>
      <c r="I951" s="700"/>
      <c r="J951" s="700"/>
      <c r="K951" s="700"/>
      <c r="L951" s="700"/>
      <c r="M951" s="700"/>
      <c r="N951" s="700"/>
      <c r="O951" s="700"/>
      <c r="P951" s="700"/>
      <c r="Q951" s="700"/>
      <c r="R951" s="700"/>
      <c r="S951" s="700"/>
      <c r="T951" s="700"/>
      <c r="U951" s="700"/>
      <c r="V951" s="700"/>
      <c r="W951" s="700"/>
      <c r="X951" s="700"/>
      <c r="Y951" s="700"/>
      <c r="Z951" s="700"/>
      <c r="AA951" s="700"/>
    </row>
    <row r="952" spans="1:27" ht="12.75">
      <c r="A952" s="700"/>
      <c r="B952" s="700"/>
      <c r="C952" s="700"/>
      <c r="D952" s="700"/>
      <c r="E952" s="700"/>
      <c r="F952" s="700"/>
      <c r="G952" s="700"/>
      <c r="H952" s="700"/>
      <c r="I952" s="700"/>
      <c r="J952" s="700"/>
      <c r="K952" s="700"/>
      <c r="L952" s="700"/>
      <c r="M952" s="700"/>
      <c r="N952" s="700"/>
      <c r="O952" s="700"/>
      <c r="P952" s="700"/>
      <c r="Q952" s="700"/>
      <c r="R952" s="700"/>
      <c r="S952" s="700"/>
      <c r="T952" s="700"/>
      <c r="U952" s="700"/>
      <c r="V952" s="700"/>
      <c r="W952" s="700"/>
      <c r="X952" s="700"/>
      <c r="Y952" s="700"/>
      <c r="Z952" s="700"/>
      <c r="AA952" s="700"/>
    </row>
    <row r="953" spans="1:27" ht="12.75">
      <c r="A953" s="700"/>
      <c r="B953" s="700"/>
      <c r="C953" s="700"/>
      <c r="D953" s="700"/>
      <c r="E953" s="700"/>
      <c r="F953" s="700"/>
      <c r="G953" s="700"/>
      <c r="H953" s="700"/>
      <c r="I953" s="700"/>
      <c r="J953" s="700"/>
      <c r="K953" s="700"/>
      <c r="L953" s="700"/>
      <c r="M953" s="700"/>
      <c r="N953" s="700"/>
      <c r="O953" s="700"/>
      <c r="P953" s="700"/>
      <c r="Q953" s="700"/>
      <c r="R953" s="700"/>
      <c r="S953" s="700"/>
      <c r="T953" s="700"/>
      <c r="U953" s="700"/>
      <c r="V953" s="700"/>
      <c r="W953" s="700"/>
      <c r="X953" s="700"/>
      <c r="Y953" s="700"/>
      <c r="Z953" s="700"/>
      <c r="AA953" s="700"/>
    </row>
    <row r="954" spans="1:27" ht="12.75">
      <c r="A954" s="700"/>
      <c r="B954" s="700"/>
      <c r="C954" s="700"/>
      <c r="D954" s="700"/>
      <c r="E954" s="700"/>
      <c r="F954" s="700"/>
      <c r="G954" s="700"/>
      <c r="H954" s="700"/>
      <c r="I954" s="700"/>
      <c r="J954" s="700"/>
      <c r="K954" s="700"/>
      <c r="L954" s="700"/>
      <c r="M954" s="700"/>
      <c r="N954" s="700"/>
      <c r="O954" s="700"/>
      <c r="P954" s="700"/>
      <c r="Q954" s="700"/>
      <c r="R954" s="700"/>
      <c r="S954" s="700"/>
      <c r="T954" s="700"/>
      <c r="U954" s="700"/>
      <c r="V954" s="700"/>
      <c r="W954" s="700"/>
      <c r="X954" s="700"/>
      <c r="Y954" s="700"/>
      <c r="Z954" s="700"/>
      <c r="AA954" s="700"/>
    </row>
    <row r="955" spans="1:27" ht="12.75">
      <c r="A955" s="700"/>
      <c r="B955" s="700"/>
      <c r="C955" s="700"/>
      <c r="D955" s="700"/>
      <c r="E955" s="700"/>
      <c r="F955" s="700"/>
      <c r="G955" s="700"/>
      <c r="H955" s="700"/>
      <c r="I955" s="700"/>
      <c r="J955" s="700"/>
      <c r="K955" s="700"/>
      <c r="L955" s="700"/>
      <c r="M955" s="700"/>
      <c r="N955" s="700"/>
      <c r="O955" s="700"/>
      <c r="P955" s="700"/>
      <c r="Q955" s="700"/>
      <c r="R955" s="700"/>
      <c r="S955" s="700"/>
      <c r="T955" s="700"/>
      <c r="U955" s="700"/>
      <c r="V955" s="700"/>
      <c r="W955" s="700"/>
      <c r="X955" s="700"/>
      <c r="Y955" s="700"/>
      <c r="Z955" s="700"/>
      <c r="AA955" s="700"/>
    </row>
    <row r="956" spans="1:27" ht="12.75">
      <c r="A956" s="700"/>
      <c r="B956" s="700"/>
      <c r="C956" s="700"/>
      <c r="D956" s="700"/>
      <c r="E956" s="700"/>
      <c r="F956" s="700"/>
      <c r="G956" s="700"/>
      <c r="H956" s="700"/>
      <c r="I956" s="700"/>
      <c r="J956" s="700"/>
      <c r="K956" s="700"/>
      <c r="L956" s="700"/>
      <c r="M956" s="700"/>
      <c r="N956" s="700"/>
      <c r="O956" s="700"/>
      <c r="P956" s="700"/>
      <c r="Q956" s="700"/>
      <c r="R956" s="700"/>
      <c r="S956" s="700"/>
      <c r="T956" s="700"/>
      <c r="U956" s="700"/>
      <c r="V956" s="700"/>
      <c r="W956" s="700"/>
      <c r="X956" s="700"/>
      <c r="Y956" s="700"/>
      <c r="Z956" s="700"/>
      <c r="AA956" s="700"/>
    </row>
    <row r="957" spans="1:27" ht="12.75">
      <c r="A957" s="700"/>
      <c r="B957" s="700"/>
      <c r="C957" s="700"/>
      <c r="D957" s="700"/>
      <c r="E957" s="700"/>
      <c r="F957" s="700"/>
      <c r="G957" s="700"/>
      <c r="H957" s="700"/>
      <c r="I957" s="700"/>
      <c r="J957" s="700"/>
      <c r="K957" s="700"/>
      <c r="L957" s="700"/>
      <c r="M957" s="700"/>
      <c r="N957" s="700"/>
      <c r="O957" s="700"/>
      <c r="P957" s="700"/>
      <c r="Q957" s="700"/>
      <c r="R957" s="700"/>
      <c r="S957" s="700"/>
      <c r="T957" s="700"/>
      <c r="U957" s="700"/>
      <c r="V957" s="700"/>
      <c r="W957" s="700"/>
      <c r="X957" s="700"/>
      <c r="Y957" s="700"/>
      <c r="Z957" s="700"/>
      <c r="AA957" s="700"/>
    </row>
    <row r="958" spans="1:27" ht="12.75">
      <c r="A958" s="700"/>
      <c r="B958" s="700"/>
      <c r="C958" s="700"/>
      <c r="D958" s="700"/>
      <c r="E958" s="700"/>
      <c r="F958" s="700"/>
      <c r="G958" s="700"/>
      <c r="H958" s="700"/>
      <c r="I958" s="700"/>
      <c r="J958" s="700"/>
      <c r="K958" s="700"/>
      <c r="L958" s="700"/>
      <c r="M958" s="700"/>
      <c r="N958" s="700"/>
      <c r="O958" s="700"/>
      <c r="P958" s="700"/>
      <c r="Q958" s="700"/>
      <c r="R958" s="700"/>
      <c r="S958" s="700"/>
      <c r="T958" s="700"/>
      <c r="U958" s="700"/>
      <c r="V958" s="700"/>
      <c r="W958" s="700"/>
      <c r="X958" s="700"/>
      <c r="Y958" s="700"/>
      <c r="Z958" s="700"/>
      <c r="AA958" s="700"/>
    </row>
    <row r="959" spans="1:27" ht="12.75">
      <c r="A959" s="700"/>
      <c r="B959" s="700"/>
      <c r="C959" s="700"/>
      <c r="D959" s="700"/>
      <c r="E959" s="700"/>
      <c r="F959" s="700"/>
      <c r="G959" s="700"/>
      <c r="H959" s="700"/>
      <c r="I959" s="700"/>
      <c r="J959" s="700"/>
      <c r="K959" s="700"/>
      <c r="L959" s="700"/>
      <c r="M959" s="700"/>
      <c r="N959" s="700"/>
      <c r="O959" s="700"/>
      <c r="P959" s="700"/>
      <c r="Q959" s="700"/>
      <c r="R959" s="700"/>
      <c r="S959" s="700"/>
      <c r="T959" s="700"/>
      <c r="U959" s="700"/>
      <c r="V959" s="700"/>
      <c r="W959" s="700"/>
      <c r="X959" s="700"/>
      <c r="Y959" s="700"/>
      <c r="Z959" s="700"/>
      <c r="AA959" s="700"/>
    </row>
    <row r="960" spans="1:27" ht="12.75">
      <c r="A960" s="700"/>
      <c r="B960" s="700"/>
      <c r="C960" s="700"/>
      <c r="D960" s="700"/>
      <c r="E960" s="700"/>
      <c r="F960" s="700"/>
      <c r="G960" s="700"/>
      <c r="H960" s="700"/>
      <c r="I960" s="700"/>
      <c r="J960" s="700"/>
      <c r="K960" s="700"/>
      <c r="L960" s="700"/>
      <c r="M960" s="700"/>
      <c r="N960" s="700"/>
      <c r="O960" s="700"/>
      <c r="P960" s="700"/>
      <c r="Q960" s="700"/>
      <c r="R960" s="700"/>
      <c r="S960" s="700"/>
      <c r="T960" s="700"/>
      <c r="U960" s="700"/>
      <c r="V960" s="700"/>
      <c r="W960" s="700"/>
      <c r="X960" s="700"/>
      <c r="Y960" s="700"/>
      <c r="Z960" s="700"/>
      <c r="AA960" s="700"/>
    </row>
    <row r="961" spans="1:27" ht="12.75">
      <c r="A961" s="700"/>
      <c r="B961" s="700"/>
      <c r="C961" s="700"/>
      <c r="D961" s="700"/>
      <c r="E961" s="700"/>
      <c r="F961" s="700"/>
      <c r="G961" s="700"/>
      <c r="H961" s="700"/>
      <c r="I961" s="700"/>
      <c r="J961" s="700"/>
      <c r="K961" s="700"/>
      <c r="L961" s="700"/>
      <c r="M961" s="700"/>
      <c r="N961" s="700"/>
      <c r="O961" s="700"/>
      <c r="P961" s="700"/>
      <c r="Q961" s="700"/>
      <c r="R961" s="700"/>
      <c r="S961" s="700"/>
      <c r="T961" s="700"/>
      <c r="U961" s="700"/>
      <c r="V961" s="700"/>
      <c r="W961" s="700"/>
      <c r="X961" s="700"/>
      <c r="Y961" s="700"/>
      <c r="Z961" s="700"/>
      <c r="AA961" s="700"/>
    </row>
    <row r="962" spans="1:27" ht="12.75">
      <c r="A962" s="700"/>
      <c r="B962" s="700"/>
      <c r="C962" s="700"/>
      <c r="D962" s="700"/>
      <c r="E962" s="700"/>
      <c r="F962" s="700"/>
      <c r="G962" s="700"/>
      <c r="H962" s="700"/>
      <c r="I962" s="700"/>
      <c r="J962" s="700"/>
      <c r="K962" s="700"/>
      <c r="L962" s="700"/>
      <c r="M962" s="700"/>
      <c r="N962" s="700"/>
      <c r="O962" s="700"/>
      <c r="P962" s="700"/>
      <c r="Q962" s="700"/>
      <c r="R962" s="700"/>
      <c r="S962" s="700"/>
      <c r="T962" s="700"/>
      <c r="U962" s="700"/>
      <c r="V962" s="700"/>
      <c r="W962" s="700"/>
      <c r="X962" s="700"/>
      <c r="Y962" s="700"/>
      <c r="Z962" s="700"/>
      <c r="AA962" s="700"/>
    </row>
    <row r="963" spans="1:27" ht="12.75">
      <c r="A963" s="700"/>
      <c r="B963" s="700"/>
      <c r="C963" s="700"/>
      <c r="D963" s="700"/>
      <c r="E963" s="700"/>
      <c r="F963" s="700"/>
      <c r="G963" s="700"/>
      <c r="H963" s="700"/>
      <c r="I963" s="700"/>
      <c r="J963" s="700"/>
      <c r="K963" s="700"/>
      <c r="L963" s="700"/>
      <c r="M963" s="700"/>
      <c r="N963" s="700"/>
      <c r="O963" s="700"/>
      <c r="P963" s="700"/>
      <c r="Q963" s="700"/>
      <c r="R963" s="700"/>
      <c r="S963" s="700"/>
      <c r="T963" s="700"/>
      <c r="U963" s="700"/>
      <c r="V963" s="700"/>
      <c r="W963" s="700"/>
      <c r="X963" s="700"/>
      <c r="Y963" s="700"/>
      <c r="Z963" s="700"/>
      <c r="AA963" s="700"/>
    </row>
    <row r="964" spans="1:27" ht="12.75">
      <c r="A964" s="700"/>
      <c r="B964" s="700"/>
      <c r="C964" s="700"/>
      <c r="D964" s="700"/>
      <c r="E964" s="700"/>
      <c r="F964" s="700"/>
      <c r="G964" s="700"/>
      <c r="H964" s="700"/>
      <c r="I964" s="700"/>
      <c r="J964" s="700"/>
      <c r="K964" s="700"/>
      <c r="L964" s="700"/>
      <c r="M964" s="700"/>
      <c r="N964" s="700"/>
      <c r="O964" s="700"/>
      <c r="P964" s="700"/>
      <c r="Q964" s="700"/>
      <c r="R964" s="700"/>
      <c r="S964" s="700"/>
      <c r="T964" s="700"/>
      <c r="U964" s="700"/>
      <c r="V964" s="700"/>
      <c r="W964" s="700"/>
      <c r="X964" s="700"/>
      <c r="Y964" s="700"/>
      <c r="Z964" s="700"/>
      <c r="AA964" s="700"/>
    </row>
    <row r="965" spans="1:27" ht="12.75">
      <c r="A965" s="700"/>
      <c r="B965" s="700"/>
      <c r="C965" s="700"/>
      <c r="D965" s="700"/>
      <c r="E965" s="700"/>
      <c r="F965" s="700"/>
      <c r="G965" s="700"/>
      <c r="H965" s="700"/>
      <c r="I965" s="700"/>
      <c r="J965" s="700"/>
      <c r="K965" s="700"/>
      <c r="L965" s="700"/>
      <c r="M965" s="700"/>
      <c r="N965" s="700"/>
      <c r="O965" s="700"/>
      <c r="P965" s="700"/>
      <c r="Q965" s="700"/>
      <c r="R965" s="700"/>
      <c r="S965" s="700"/>
      <c r="T965" s="700"/>
      <c r="U965" s="700"/>
      <c r="V965" s="700"/>
      <c r="W965" s="700"/>
      <c r="X965" s="700"/>
      <c r="Y965" s="700"/>
      <c r="Z965" s="700"/>
      <c r="AA965" s="700"/>
    </row>
    <row r="966" spans="1:27" ht="12.75">
      <c r="A966" s="700"/>
      <c r="B966" s="700"/>
      <c r="C966" s="700"/>
      <c r="D966" s="700"/>
      <c r="E966" s="700"/>
      <c r="F966" s="700"/>
      <c r="G966" s="700"/>
      <c r="H966" s="700"/>
      <c r="I966" s="700"/>
      <c r="J966" s="700"/>
      <c r="K966" s="700"/>
      <c r="L966" s="700"/>
      <c r="M966" s="700"/>
      <c r="N966" s="700"/>
      <c r="O966" s="700"/>
      <c r="P966" s="700"/>
      <c r="Q966" s="700"/>
      <c r="R966" s="700"/>
      <c r="S966" s="700"/>
      <c r="T966" s="700"/>
      <c r="U966" s="700"/>
      <c r="V966" s="700"/>
      <c r="W966" s="700"/>
      <c r="X966" s="700"/>
      <c r="Y966" s="700"/>
      <c r="Z966" s="700"/>
      <c r="AA966" s="700"/>
    </row>
    <row r="967" spans="1:27" ht="12.75">
      <c r="A967" s="700"/>
      <c r="B967" s="700"/>
      <c r="C967" s="700"/>
      <c r="D967" s="700"/>
      <c r="E967" s="700"/>
      <c r="F967" s="700"/>
      <c r="G967" s="700"/>
      <c r="H967" s="700"/>
      <c r="I967" s="700"/>
      <c r="J967" s="700"/>
      <c r="K967" s="700"/>
      <c r="L967" s="700"/>
      <c r="M967" s="700"/>
      <c r="N967" s="700"/>
      <c r="O967" s="700"/>
      <c r="P967" s="700"/>
      <c r="Q967" s="700"/>
      <c r="R967" s="700"/>
      <c r="S967" s="700"/>
      <c r="T967" s="700"/>
      <c r="U967" s="700"/>
      <c r="V967" s="700"/>
      <c r="W967" s="700"/>
      <c r="X967" s="700"/>
      <c r="Y967" s="700"/>
      <c r="Z967" s="700"/>
      <c r="AA967" s="700"/>
    </row>
    <row r="968" spans="1:27" ht="12.75">
      <c r="A968" s="700"/>
      <c r="B968" s="700"/>
      <c r="C968" s="700"/>
      <c r="D968" s="700"/>
      <c r="E968" s="700"/>
      <c r="F968" s="700"/>
      <c r="G968" s="700"/>
      <c r="H968" s="700"/>
      <c r="I968" s="700"/>
      <c r="J968" s="700"/>
      <c r="K968" s="700"/>
      <c r="L968" s="700"/>
      <c r="M968" s="700"/>
      <c r="N968" s="700"/>
      <c r="O968" s="700"/>
      <c r="P968" s="700"/>
      <c r="Q968" s="700"/>
      <c r="R968" s="700"/>
      <c r="S968" s="700"/>
      <c r="T968" s="700"/>
      <c r="U968" s="700"/>
      <c r="V968" s="700"/>
      <c r="W968" s="700"/>
      <c r="X968" s="700"/>
      <c r="Y968" s="700"/>
      <c r="Z968" s="700"/>
      <c r="AA968" s="700"/>
    </row>
    <row r="969" spans="1:27" ht="12.75">
      <c r="A969" s="700"/>
      <c r="B969" s="700"/>
      <c r="C969" s="700"/>
      <c r="D969" s="700"/>
      <c r="E969" s="700"/>
      <c r="F969" s="700"/>
      <c r="G969" s="700"/>
      <c r="H969" s="700"/>
      <c r="I969" s="700"/>
      <c r="J969" s="700"/>
      <c r="K969" s="700"/>
      <c r="L969" s="700"/>
      <c r="M969" s="700"/>
      <c r="N969" s="700"/>
      <c r="O969" s="700"/>
      <c r="P969" s="700"/>
      <c r="Q969" s="700"/>
      <c r="R969" s="700"/>
      <c r="S969" s="700"/>
      <c r="T969" s="700"/>
      <c r="U969" s="700"/>
      <c r="V969" s="700"/>
      <c r="W969" s="700"/>
      <c r="X969" s="700"/>
      <c r="Y969" s="700"/>
      <c r="Z969" s="700"/>
      <c r="AA969" s="700"/>
    </row>
    <row r="970" spans="1:27" ht="12.75">
      <c r="A970" s="700"/>
      <c r="B970" s="700"/>
      <c r="C970" s="700"/>
      <c r="D970" s="700"/>
      <c r="E970" s="700"/>
      <c r="F970" s="700"/>
      <c r="G970" s="700"/>
      <c r="H970" s="700"/>
      <c r="I970" s="700"/>
      <c r="J970" s="700"/>
      <c r="K970" s="700"/>
      <c r="L970" s="700"/>
      <c r="M970" s="700"/>
      <c r="N970" s="700"/>
      <c r="O970" s="700"/>
      <c r="P970" s="700"/>
      <c r="Q970" s="700"/>
      <c r="R970" s="700"/>
      <c r="S970" s="700"/>
      <c r="T970" s="700"/>
      <c r="U970" s="700"/>
      <c r="V970" s="700"/>
      <c r="W970" s="700"/>
      <c r="X970" s="700"/>
      <c r="Y970" s="700"/>
      <c r="Z970" s="700"/>
      <c r="AA970" s="700"/>
    </row>
    <row r="971" spans="1:27" ht="12.75">
      <c r="A971" s="700"/>
      <c r="B971" s="700"/>
      <c r="C971" s="700"/>
      <c r="D971" s="700"/>
      <c r="E971" s="700"/>
      <c r="F971" s="700"/>
      <c r="G971" s="700"/>
      <c r="H971" s="700"/>
      <c r="I971" s="700"/>
      <c r="J971" s="700"/>
      <c r="K971" s="700"/>
      <c r="L971" s="700"/>
      <c r="M971" s="700"/>
      <c r="N971" s="700"/>
      <c r="O971" s="700"/>
      <c r="P971" s="700"/>
      <c r="Q971" s="700"/>
      <c r="R971" s="700"/>
      <c r="S971" s="700"/>
      <c r="T971" s="700"/>
      <c r="U971" s="700"/>
      <c r="V971" s="700"/>
      <c r="W971" s="700"/>
      <c r="X971" s="700"/>
      <c r="Y971" s="700"/>
      <c r="Z971" s="700"/>
      <c r="AA971" s="700"/>
    </row>
    <row r="972" spans="1:27" ht="12.75">
      <c r="A972" s="700"/>
      <c r="B972" s="700"/>
      <c r="C972" s="700"/>
      <c r="D972" s="700"/>
      <c r="E972" s="700"/>
      <c r="F972" s="700"/>
      <c r="G972" s="700"/>
      <c r="H972" s="700"/>
      <c r="I972" s="700"/>
      <c r="J972" s="700"/>
      <c r="K972" s="700"/>
      <c r="L972" s="700"/>
      <c r="M972" s="700"/>
      <c r="N972" s="700"/>
      <c r="O972" s="700"/>
      <c r="P972" s="700"/>
      <c r="Q972" s="700"/>
      <c r="R972" s="700"/>
      <c r="S972" s="700"/>
      <c r="T972" s="700"/>
      <c r="U972" s="700"/>
      <c r="V972" s="700"/>
      <c r="W972" s="700"/>
      <c r="X972" s="700"/>
      <c r="Y972" s="700"/>
      <c r="Z972" s="700"/>
      <c r="AA972" s="700"/>
    </row>
    <row r="973" spans="1:27" ht="12.75">
      <c r="A973" s="700"/>
      <c r="B973" s="700"/>
      <c r="C973" s="700"/>
      <c r="D973" s="700"/>
      <c r="E973" s="700"/>
      <c r="F973" s="700"/>
      <c r="G973" s="700"/>
      <c r="H973" s="700"/>
      <c r="I973" s="700"/>
      <c r="J973" s="700"/>
      <c r="K973" s="700"/>
      <c r="L973" s="700"/>
      <c r="M973" s="700"/>
      <c r="N973" s="700"/>
      <c r="O973" s="700"/>
      <c r="P973" s="700"/>
      <c r="Q973" s="700"/>
      <c r="R973" s="700"/>
      <c r="S973" s="700"/>
      <c r="T973" s="700"/>
      <c r="U973" s="700"/>
      <c r="V973" s="700"/>
      <c r="W973" s="700"/>
      <c r="X973" s="700"/>
      <c r="Y973" s="700"/>
      <c r="Z973" s="700"/>
      <c r="AA973" s="700"/>
    </row>
    <row r="974" spans="1:27" ht="12.75">
      <c r="A974" s="700"/>
      <c r="B974" s="700"/>
      <c r="C974" s="700"/>
      <c r="D974" s="700"/>
      <c r="E974" s="700"/>
      <c r="F974" s="700"/>
      <c r="G974" s="700"/>
      <c r="H974" s="700"/>
      <c r="I974" s="700"/>
      <c r="J974" s="700"/>
      <c r="K974" s="700"/>
      <c r="L974" s="700"/>
      <c r="M974" s="700"/>
      <c r="N974" s="700"/>
      <c r="O974" s="700"/>
      <c r="P974" s="700"/>
      <c r="Q974" s="700"/>
      <c r="R974" s="700"/>
      <c r="S974" s="700"/>
      <c r="T974" s="700"/>
      <c r="U974" s="700"/>
      <c r="V974" s="700"/>
      <c r="W974" s="700"/>
      <c r="X974" s="700"/>
      <c r="Y974" s="700"/>
      <c r="Z974" s="700"/>
      <c r="AA974" s="700"/>
    </row>
    <row r="975" spans="1:27" ht="12.75">
      <c r="A975" s="700"/>
      <c r="B975" s="700"/>
      <c r="C975" s="700"/>
      <c r="D975" s="700"/>
      <c r="E975" s="700"/>
      <c r="F975" s="700"/>
      <c r="G975" s="700"/>
      <c r="H975" s="700"/>
      <c r="I975" s="700"/>
      <c r="J975" s="700"/>
      <c r="K975" s="700"/>
      <c r="L975" s="700"/>
      <c r="M975" s="700"/>
      <c r="N975" s="700"/>
      <c r="O975" s="700"/>
      <c r="P975" s="700"/>
      <c r="Q975" s="700"/>
      <c r="R975" s="700"/>
      <c r="S975" s="700"/>
      <c r="T975" s="700"/>
      <c r="U975" s="700"/>
      <c r="V975" s="700"/>
      <c r="W975" s="700"/>
      <c r="X975" s="700"/>
      <c r="Y975" s="700"/>
      <c r="Z975" s="700"/>
      <c r="AA975" s="700"/>
    </row>
    <row r="976" spans="1:27" ht="12.75">
      <c r="A976" s="700"/>
      <c r="B976" s="700"/>
      <c r="C976" s="700"/>
      <c r="D976" s="700"/>
      <c r="E976" s="700"/>
      <c r="F976" s="700"/>
      <c r="G976" s="700"/>
      <c r="H976" s="700"/>
      <c r="I976" s="700"/>
      <c r="J976" s="700"/>
      <c r="K976" s="700"/>
      <c r="L976" s="700"/>
      <c r="M976" s="700"/>
      <c r="N976" s="700"/>
      <c r="O976" s="700"/>
      <c r="P976" s="700"/>
      <c r="Q976" s="700"/>
      <c r="R976" s="700"/>
      <c r="S976" s="700"/>
      <c r="T976" s="700"/>
      <c r="U976" s="700"/>
      <c r="V976" s="700"/>
      <c r="W976" s="700"/>
      <c r="X976" s="700"/>
      <c r="Y976" s="700"/>
      <c r="Z976" s="700"/>
      <c r="AA976" s="700"/>
    </row>
    <row r="977" spans="1:27" ht="12.75">
      <c r="A977" s="700"/>
      <c r="B977" s="700"/>
      <c r="C977" s="700"/>
      <c r="D977" s="700"/>
      <c r="E977" s="700"/>
      <c r="F977" s="700"/>
      <c r="G977" s="700"/>
      <c r="H977" s="700"/>
      <c r="I977" s="700"/>
      <c r="J977" s="700"/>
      <c r="K977" s="700"/>
      <c r="L977" s="700"/>
      <c r="M977" s="700"/>
      <c r="N977" s="700"/>
      <c r="O977" s="700"/>
      <c r="P977" s="700"/>
      <c r="Q977" s="700"/>
      <c r="R977" s="700"/>
      <c r="S977" s="700"/>
      <c r="T977" s="700"/>
      <c r="U977" s="700"/>
      <c r="V977" s="700"/>
      <c r="W977" s="700"/>
      <c r="X977" s="700"/>
      <c r="Y977" s="700"/>
      <c r="Z977" s="700"/>
      <c r="AA977" s="700"/>
    </row>
    <row r="978" spans="1:27" ht="12.75">
      <c r="A978" s="700"/>
      <c r="B978" s="700"/>
      <c r="C978" s="700"/>
      <c r="D978" s="700"/>
      <c r="E978" s="700"/>
      <c r="F978" s="700"/>
      <c r="G978" s="700"/>
      <c r="H978" s="700"/>
      <c r="I978" s="700"/>
      <c r="J978" s="700"/>
      <c r="K978" s="700"/>
      <c r="L978" s="700"/>
      <c r="M978" s="700"/>
      <c r="N978" s="700"/>
      <c r="O978" s="700"/>
      <c r="P978" s="700"/>
      <c r="Q978" s="700"/>
      <c r="R978" s="700"/>
      <c r="S978" s="700"/>
      <c r="T978" s="700"/>
      <c r="U978" s="700"/>
      <c r="V978" s="700"/>
      <c r="W978" s="700"/>
      <c r="X978" s="700"/>
      <c r="Y978" s="700"/>
      <c r="Z978" s="700"/>
      <c r="AA978" s="700"/>
    </row>
    <row r="979" spans="1:27" ht="12.75">
      <c r="A979" s="700"/>
      <c r="B979" s="700"/>
      <c r="C979" s="700"/>
      <c r="D979" s="700"/>
      <c r="E979" s="700"/>
      <c r="F979" s="700"/>
      <c r="G979" s="700"/>
      <c r="H979" s="700"/>
      <c r="I979" s="700"/>
      <c r="J979" s="700"/>
      <c r="K979" s="700"/>
      <c r="L979" s="700"/>
      <c r="M979" s="700"/>
      <c r="N979" s="700"/>
      <c r="O979" s="700"/>
      <c r="P979" s="700"/>
      <c r="Q979" s="700"/>
      <c r="R979" s="700"/>
      <c r="S979" s="700"/>
      <c r="T979" s="700"/>
      <c r="U979" s="700"/>
      <c r="V979" s="700"/>
      <c r="W979" s="700"/>
      <c r="X979" s="700"/>
      <c r="Y979" s="700"/>
      <c r="Z979" s="700"/>
      <c r="AA979" s="700"/>
    </row>
    <row r="980" spans="1:27" ht="12.75">
      <c r="A980" s="700"/>
      <c r="B980" s="700"/>
      <c r="C980" s="700"/>
      <c r="D980" s="700"/>
      <c r="E980" s="700"/>
      <c r="F980" s="700"/>
      <c r="G980" s="700"/>
      <c r="H980" s="700"/>
      <c r="I980" s="700"/>
      <c r="J980" s="700"/>
      <c r="K980" s="700"/>
      <c r="L980" s="700"/>
      <c r="M980" s="700"/>
      <c r="N980" s="700"/>
      <c r="O980" s="700"/>
      <c r="P980" s="700"/>
      <c r="Q980" s="700"/>
      <c r="R980" s="700"/>
      <c r="S980" s="700"/>
      <c r="T980" s="700"/>
      <c r="U980" s="700"/>
      <c r="V980" s="700"/>
      <c r="W980" s="700"/>
      <c r="X980" s="700"/>
      <c r="Y980" s="700"/>
      <c r="Z980" s="700"/>
      <c r="AA980" s="700"/>
    </row>
    <row r="981" spans="1:27" ht="12.75">
      <c r="A981" s="700"/>
      <c r="B981" s="700"/>
      <c r="C981" s="700"/>
      <c r="D981" s="700"/>
      <c r="E981" s="700"/>
      <c r="F981" s="700"/>
      <c r="G981" s="700"/>
      <c r="H981" s="700"/>
      <c r="I981" s="700"/>
      <c r="J981" s="700"/>
      <c r="K981" s="700"/>
      <c r="L981" s="700"/>
      <c r="M981" s="700"/>
      <c r="N981" s="700"/>
      <c r="O981" s="700"/>
      <c r="P981" s="700"/>
      <c r="Q981" s="700"/>
      <c r="R981" s="700"/>
      <c r="S981" s="700"/>
      <c r="T981" s="700"/>
      <c r="U981" s="700"/>
      <c r="V981" s="700"/>
      <c r="W981" s="700"/>
      <c r="X981" s="700"/>
      <c r="Y981" s="700"/>
      <c r="Z981" s="700"/>
      <c r="AA981" s="700"/>
    </row>
    <row r="982" spans="1:27" ht="12.75">
      <c r="A982" s="700"/>
      <c r="B982" s="700"/>
      <c r="C982" s="700"/>
      <c r="D982" s="700"/>
      <c r="E982" s="700"/>
      <c r="F982" s="700"/>
      <c r="G982" s="700"/>
      <c r="H982" s="700"/>
      <c r="I982" s="700"/>
      <c r="J982" s="700"/>
      <c r="K982" s="700"/>
      <c r="L982" s="700"/>
      <c r="M982" s="700"/>
      <c r="N982" s="700"/>
      <c r="O982" s="700"/>
      <c r="P982" s="700"/>
      <c r="Q982" s="700"/>
      <c r="R982" s="700"/>
      <c r="S982" s="700"/>
      <c r="T982" s="700"/>
      <c r="U982" s="700"/>
      <c r="V982" s="700"/>
      <c r="W982" s="700"/>
      <c r="X982" s="700"/>
      <c r="Y982" s="700"/>
      <c r="Z982" s="700"/>
      <c r="AA982" s="700"/>
    </row>
    <row r="983" spans="1:27" ht="12.75">
      <c r="A983" s="700"/>
      <c r="B983" s="700"/>
      <c r="C983" s="700"/>
      <c r="D983" s="700"/>
      <c r="E983" s="700"/>
      <c r="F983" s="700"/>
      <c r="G983" s="700"/>
      <c r="H983" s="700"/>
      <c r="I983" s="700"/>
      <c r="J983" s="700"/>
      <c r="K983" s="700"/>
      <c r="L983" s="700"/>
      <c r="M983" s="700"/>
      <c r="N983" s="700"/>
      <c r="O983" s="700"/>
      <c r="P983" s="700"/>
      <c r="Q983" s="700"/>
      <c r="R983" s="700"/>
      <c r="S983" s="700"/>
      <c r="T983" s="700"/>
      <c r="U983" s="700"/>
      <c r="V983" s="700"/>
      <c r="W983" s="700"/>
      <c r="X983" s="700"/>
      <c r="Y983" s="700"/>
      <c r="Z983" s="700"/>
      <c r="AA983" s="700"/>
    </row>
    <row r="984" spans="1:27" ht="12.75">
      <c r="A984" s="700"/>
      <c r="B984" s="700"/>
      <c r="C984" s="700"/>
      <c r="D984" s="700"/>
      <c r="E984" s="700"/>
      <c r="F984" s="700"/>
      <c r="G984" s="700"/>
      <c r="H984" s="700"/>
      <c r="I984" s="700"/>
      <c r="J984" s="700"/>
      <c r="K984" s="700"/>
      <c r="L984" s="700"/>
      <c r="M984" s="700"/>
      <c r="N984" s="700"/>
      <c r="O984" s="700"/>
      <c r="P984" s="700"/>
      <c r="Q984" s="700"/>
      <c r="R984" s="700"/>
      <c r="S984" s="700"/>
      <c r="T984" s="700"/>
      <c r="U984" s="700"/>
      <c r="V984" s="700"/>
      <c r="W984" s="700"/>
      <c r="X984" s="700"/>
      <c r="Y984" s="700"/>
      <c r="Z984" s="700"/>
      <c r="AA984" s="700"/>
    </row>
    <row r="985" spans="1:27" ht="12.75">
      <c r="A985" s="700"/>
      <c r="B985" s="700"/>
      <c r="C985" s="700"/>
      <c r="D985" s="700"/>
      <c r="E985" s="700"/>
      <c r="F985" s="700"/>
      <c r="G985" s="700"/>
      <c r="H985" s="700"/>
      <c r="I985" s="700"/>
      <c r="J985" s="700"/>
      <c r="K985" s="700"/>
      <c r="L985" s="700"/>
      <c r="M985" s="700"/>
      <c r="N985" s="700"/>
      <c r="O985" s="700"/>
      <c r="P985" s="700"/>
      <c r="Q985" s="700"/>
      <c r="R985" s="700"/>
      <c r="S985" s="700"/>
      <c r="T985" s="700"/>
      <c r="U985" s="700"/>
      <c r="V985" s="700"/>
      <c r="W985" s="700"/>
      <c r="X985" s="700"/>
      <c r="Y985" s="700"/>
      <c r="Z985" s="700"/>
      <c r="AA985" s="700"/>
    </row>
    <row r="986" spans="1:27" ht="12.75">
      <c r="A986" s="700"/>
      <c r="B986" s="700"/>
      <c r="C986" s="700"/>
      <c r="D986" s="700"/>
      <c r="E986" s="700"/>
      <c r="F986" s="700"/>
      <c r="G986" s="700"/>
      <c r="H986" s="700"/>
      <c r="I986" s="700"/>
      <c r="J986" s="700"/>
      <c r="K986" s="700"/>
      <c r="L986" s="700"/>
      <c r="M986" s="700"/>
      <c r="N986" s="700"/>
      <c r="O986" s="700"/>
      <c r="P986" s="700"/>
      <c r="Q986" s="700"/>
      <c r="R986" s="700"/>
      <c r="S986" s="700"/>
      <c r="T986" s="700"/>
      <c r="U986" s="700"/>
      <c r="V986" s="700"/>
      <c r="W986" s="700"/>
      <c r="X986" s="700"/>
      <c r="Y986" s="700"/>
      <c r="Z986" s="700"/>
      <c r="AA986" s="700"/>
    </row>
    <row r="987" spans="1:27" ht="12.75">
      <c r="A987" s="700"/>
      <c r="B987" s="700"/>
      <c r="C987" s="700"/>
      <c r="D987" s="700"/>
      <c r="E987" s="700"/>
      <c r="F987" s="700"/>
      <c r="G987" s="700"/>
      <c r="H987" s="700"/>
      <c r="I987" s="700"/>
      <c r="J987" s="700"/>
      <c r="K987" s="700"/>
      <c r="L987" s="700"/>
      <c r="M987" s="700"/>
      <c r="N987" s="700"/>
      <c r="O987" s="700"/>
      <c r="P987" s="700"/>
      <c r="Q987" s="700"/>
      <c r="R987" s="700"/>
      <c r="S987" s="700"/>
      <c r="T987" s="700"/>
      <c r="U987" s="700"/>
      <c r="V987" s="700"/>
      <c r="W987" s="700"/>
      <c r="X987" s="700"/>
      <c r="Y987" s="700"/>
      <c r="Z987" s="700"/>
      <c r="AA987" s="700"/>
    </row>
    <row r="988" spans="1:27" ht="12.75">
      <c r="A988" s="700"/>
      <c r="B988" s="700"/>
      <c r="C988" s="700"/>
      <c r="D988" s="700"/>
      <c r="E988" s="700"/>
      <c r="F988" s="700"/>
      <c r="G988" s="700"/>
      <c r="H988" s="700"/>
      <c r="I988" s="700"/>
      <c r="J988" s="700"/>
      <c r="K988" s="700"/>
      <c r="L988" s="700"/>
      <c r="M988" s="700"/>
      <c r="N988" s="700"/>
      <c r="O988" s="700"/>
      <c r="P988" s="700"/>
      <c r="Q988" s="700"/>
      <c r="R988" s="700"/>
      <c r="S988" s="700"/>
      <c r="T988" s="700"/>
      <c r="U988" s="700"/>
      <c r="V988" s="700"/>
      <c r="W988" s="700"/>
      <c r="X988" s="700"/>
      <c r="Y988" s="700"/>
      <c r="Z988" s="700"/>
      <c r="AA988" s="700"/>
    </row>
    <row r="989" spans="1:27" ht="12.75">
      <c r="A989" s="700"/>
      <c r="B989" s="700"/>
      <c r="C989" s="700"/>
      <c r="D989" s="700"/>
      <c r="E989" s="700"/>
      <c r="F989" s="700"/>
      <c r="G989" s="700"/>
      <c r="H989" s="700"/>
      <c r="I989" s="700"/>
      <c r="J989" s="700"/>
      <c r="K989" s="700"/>
      <c r="L989" s="700"/>
      <c r="M989" s="700"/>
      <c r="N989" s="700"/>
      <c r="O989" s="700"/>
      <c r="P989" s="700"/>
      <c r="Q989" s="700"/>
      <c r="R989" s="700"/>
      <c r="S989" s="700"/>
      <c r="T989" s="700"/>
      <c r="U989" s="700"/>
      <c r="V989" s="700"/>
      <c r="W989" s="700"/>
      <c r="X989" s="700"/>
      <c r="Y989" s="700"/>
      <c r="Z989" s="700"/>
      <c r="AA989" s="700"/>
    </row>
    <row r="990" spans="1:27" ht="12.75">
      <c r="A990" s="700"/>
      <c r="B990" s="700"/>
      <c r="C990" s="700"/>
      <c r="D990" s="700"/>
      <c r="E990" s="700"/>
      <c r="F990" s="700"/>
      <c r="G990" s="700"/>
      <c r="H990" s="700"/>
      <c r="I990" s="700"/>
      <c r="J990" s="700"/>
      <c r="K990" s="700"/>
      <c r="L990" s="700"/>
      <c r="M990" s="700"/>
      <c r="N990" s="700"/>
      <c r="O990" s="700"/>
      <c r="P990" s="700"/>
      <c r="Q990" s="700"/>
      <c r="R990" s="700"/>
      <c r="S990" s="700"/>
      <c r="T990" s="700"/>
      <c r="U990" s="700"/>
      <c r="V990" s="700"/>
      <c r="W990" s="700"/>
      <c r="X990" s="700"/>
      <c r="Y990" s="700"/>
      <c r="Z990" s="700"/>
      <c r="AA990" s="700"/>
    </row>
    <row r="991" spans="1:27" ht="12.75">
      <c r="A991" s="700"/>
      <c r="B991" s="700"/>
      <c r="C991" s="700"/>
      <c r="D991" s="700"/>
      <c r="E991" s="700"/>
      <c r="F991" s="700"/>
      <c r="G991" s="700"/>
      <c r="H991" s="700"/>
      <c r="I991" s="700"/>
      <c r="J991" s="700"/>
      <c r="K991" s="700"/>
      <c r="L991" s="700"/>
      <c r="M991" s="700"/>
      <c r="N991" s="700"/>
      <c r="O991" s="700"/>
      <c r="P991" s="700"/>
      <c r="Q991" s="700"/>
      <c r="R991" s="700"/>
      <c r="S991" s="700"/>
      <c r="T991" s="700"/>
      <c r="U991" s="700"/>
      <c r="V991" s="700"/>
      <c r="W991" s="700"/>
      <c r="X991" s="700"/>
      <c r="Y991" s="700"/>
      <c r="Z991" s="700"/>
      <c r="AA991" s="700"/>
    </row>
    <row r="992" spans="1:27" ht="12.75">
      <c r="A992" s="700"/>
      <c r="B992" s="700"/>
      <c r="C992" s="700"/>
      <c r="D992" s="700"/>
      <c r="E992" s="700"/>
      <c r="F992" s="700"/>
      <c r="G992" s="700"/>
      <c r="H992" s="700"/>
      <c r="I992" s="700"/>
      <c r="J992" s="700"/>
      <c r="K992" s="700"/>
      <c r="L992" s="700"/>
      <c r="M992" s="700"/>
      <c r="N992" s="700"/>
      <c r="O992" s="700"/>
      <c r="P992" s="700"/>
      <c r="Q992" s="700"/>
      <c r="R992" s="700"/>
      <c r="S992" s="700"/>
      <c r="T992" s="700"/>
      <c r="U992" s="700"/>
      <c r="V992" s="700"/>
      <c r="W992" s="700"/>
      <c r="X992" s="700"/>
      <c r="Y992" s="700"/>
      <c r="Z992" s="700"/>
      <c r="AA992" s="700"/>
    </row>
    <row r="993" spans="1:27" ht="12.75">
      <c r="A993" s="700"/>
      <c r="B993" s="700"/>
      <c r="C993" s="700"/>
      <c r="D993" s="700"/>
      <c r="E993" s="700"/>
      <c r="F993" s="700"/>
      <c r="G993" s="700"/>
      <c r="H993" s="700"/>
      <c r="I993" s="700"/>
      <c r="J993" s="700"/>
      <c r="K993" s="700"/>
      <c r="L993" s="700"/>
      <c r="M993" s="700"/>
      <c r="N993" s="700"/>
      <c r="O993" s="700"/>
      <c r="P993" s="700"/>
      <c r="Q993" s="700"/>
      <c r="R993" s="700"/>
      <c r="S993" s="700"/>
      <c r="T993" s="700"/>
      <c r="U993" s="700"/>
      <c r="V993" s="700"/>
      <c r="W993" s="700"/>
      <c r="X993" s="700"/>
      <c r="Y993" s="700"/>
      <c r="Z993" s="700"/>
      <c r="AA993" s="700"/>
    </row>
    <row r="994" spans="1:27" ht="12.75">
      <c r="A994" s="700"/>
      <c r="B994" s="700"/>
      <c r="C994" s="700"/>
      <c r="D994" s="700"/>
      <c r="E994" s="700"/>
      <c r="F994" s="700"/>
      <c r="G994" s="700"/>
      <c r="H994" s="700"/>
      <c r="I994" s="700"/>
      <c r="J994" s="700"/>
      <c r="K994" s="700"/>
      <c r="L994" s="700"/>
      <c r="M994" s="700"/>
      <c r="N994" s="700"/>
      <c r="O994" s="700"/>
      <c r="P994" s="700"/>
      <c r="Q994" s="700"/>
      <c r="R994" s="700"/>
      <c r="S994" s="700"/>
      <c r="T994" s="700"/>
      <c r="U994" s="700"/>
      <c r="V994" s="700"/>
      <c r="W994" s="700"/>
      <c r="X994" s="700"/>
      <c r="Y994" s="700"/>
      <c r="Z994" s="700"/>
      <c r="AA994" s="700"/>
    </row>
    <row r="995" spans="1:27" ht="12.75">
      <c r="A995" s="700"/>
      <c r="B995" s="700"/>
      <c r="C995" s="700"/>
      <c r="D995" s="700"/>
      <c r="E995" s="700"/>
      <c r="F995" s="700"/>
      <c r="G995" s="700"/>
      <c r="H995" s="700"/>
      <c r="I995" s="700"/>
      <c r="J995" s="700"/>
      <c r="K995" s="700"/>
      <c r="L995" s="700"/>
      <c r="M995" s="700"/>
      <c r="N995" s="700"/>
      <c r="O995" s="700"/>
      <c r="P995" s="700"/>
      <c r="Q995" s="700"/>
      <c r="R995" s="700"/>
      <c r="S995" s="700"/>
      <c r="T995" s="700"/>
      <c r="U995" s="700"/>
      <c r="V995" s="700"/>
      <c r="W995" s="700"/>
      <c r="X995" s="700"/>
      <c r="Y995" s="700"/>
      <c r="Z995" s="700"/>
      <c r="AA995" s="700"/>
    </row>
    <row r="996" spans="1:27" ht="12.75">
      <c r="A996" s="700"/>
      <c r="B996" s="700"/>
      <c r="C996" s="700"/>
      <c r="D996" s="700"/>
      <c r="E996" s="700"/>
      <c r="F996" s="700"/>
      <c r="G996" s="700"/>
      <c r="H996" s="700"/>
      <c r="I996" s="700"/>
      <c r="J996" s="700"/>
      <c r="K996" s="700"/>
      <c r="L996" s="700"/>
      <c r="M996" s="700"/>
      <c r="N996" s="700"/>
      <c r="O996" s="700"/>
      <c r="P996" s="700"/>
      <c r="Q996" s="700"/>
      <c r="R996" s="700"/>
      <c r="S996" s="700"/>
      <c r="T996" s="700"/>
      <c r="U996" s="700"/>
      <c r="V996" s="700"/>
      <c r="W996" s="700"/>
      <c r="X996" s="700"/>
      <c r="Y996" s="700"/>
      <c r="Z996" s="700"/>
      <c r="AA996" s="700"/>
    </row>
    <row r="997" spans="1:27" ht="12.75">
      <c r="A997" s="700"/>
      <c r="B997" s="700"/>
      <c r="C997" s="700"/>
      <c r="D997" s="700"/>
      <c r="E997" s="700"/>
      <c r="F997" s="700"/>
      <c r="G997" s="700"/>
      <c r="H997" s="700"/>
      <c r="I997" s="700"/>
      <c r="J997" s="700"/>
      <c r="K997" s="700"/>
      <c r="L997" s="700"/>
      <c r="M997" s="700"/>
      <c r="N997" s="700"/>
      <c r="O997" s="700"/>
      <c r="P997" s="700"/>
      <c r="Q997" s="700"/>
      <c r="R997" s="700"/>
      <c r="S997" s="700"/>
      <c r="T997" s="700"/>
      <c r="U997" s="700"/>
      <c r="V997" s="700"/>
      <c r="W997" s="700"/>
      <c r="X997" s="700"/>
      <c r="Y997" s="700"/>
      <c r="Z997" s="700"/>
      <c r="AA997" s="700"/>
    </row>
    <row r="998" spans="1:27" ht="12.75">
      <c r="A998" s="700"/>
      <c r="B998" s="700"/>
      <c r="C998" s="700"/>
      <c r="D998" s="700"/>
      <c r="E998" s="700"/>
      <c r="F998" s="700"/>
      <c r="G998" s="700"/>
      <c r="H998" s="700"/>
      <c r="I998" s="700"/>
      <c r="J998" s="700"/>
      <c r="K998" s="700"/>
      <c r="L998" s="700"/>
      <c r="M998" s="700"/>
      <c r="N998" s="700"/>
      <c r="O998" s="700"/>
      <c r="P998" s="700"/>
      <c r="Q998" s="700"/>
      <c r="R998" s="700"/>
      <c r="S998" s="700"/>
      <c r="T998" s="700"/>
      <c r="U998" s="700"/>
      <c r="V998" s="700"/>
      <c r="W998" s="700"/>
      <c r="X998" s="700"/>
      <c r="Y998" s="700"/>
      <c r="Z998" s="700"/>
      <c r="AA998" s="700"/>
    </row>
    <row r="999" spans="1:27" ht="12.75">
      <c r="A999" s="700"/>
      <c r="B999" s="700"/>
      <c r="C999" s="700"/>
      <c r="D999" s="700"/>
      <c r="E999" s="700"/>
      <c r="F999" s="700"/>
      <c r="G999" s="700"/>
      <c r="H999" s="700"/>
      <c r="I999" s="700"/>
      <c r="J999" s="700"/>
      <c r="K999" s="700"/>
      <c r="L999" s="700"/>
      <c r="M999" s="700"/>
      <c r="N999" s="700"/>
      <c r="O999" s="700"/>
      <c r="P999" s="700"/>
      <c r="Q999" s="700"/>
      <c r="R999" s="700"/>
      <c r="S999" s="700"/>
      <c r="T999" s="700"/>
      <c r="U999" s="700"/>
      <c r="V999" s="700"/>
      <c r="W999" s="700"/>
      <c r="X999" s="700"/>
      <c r="Y999" s="700"/>
      <c r="Z999" s="700"/>
      <c r="AA999" s="700"/>
    </row>
    <row r="1000" spans="1:27" ht="12.75">
      <c r="A1000" s="700"/>
      <c r="B1000" s="700"/>
      <c r="C1000" s="700"/>
      <c r="D1000" s="700"/>
      <c r="E1000" s="700"/>
      <c r="F1000" s="700"/>
      <c r="G1000" s="700"/>
      <c r="H1000" s="700"/>
      <c r="I1000" s="700"/>
      <c r="J1000" s="700"/>
      <c r="K1000" s="700"/>
      <c r="L1000" s="700"/>
      <c r="M1000" s="700"/>
      <c r="N1000" s="700"/>
      <c r="O1000" s="700"/>
      <c r="P1000" s="700"/>
      <c r="Q1000" s="700"/>
      <c r="R1000" s="700"/>
      <c r="S1000" s="700"/>
      <c r="T1000" s="700"/>
      <c r="U1000" s="700"/>
      <c r="V1000" s="700"/>
      <c r="W1000" s="700"/>
      <c r="X1000" s="700"/>
      <c r="Y1000" s="700"/>
      <c r="Z1000" s="700"/>
      <c r="AA1000" s="700"/>
    </row>
    <row r="1001" spans="1:27" ht="12.75">
      <c r="A1001" s="700"/>
      <c r="B1001" s="700"/>
      <c r="C1001" s="700"/>
      <c r="D1001" s="700"/>
      <c r="E1001" s="700"/>
      <c r="F1001" s="700"/>
      <c r="G1001" s="700"/>
      <c r="H1001" s="700"/>
      <c r="I1001" s="700"/>
      <c r="J1001" s="700"/>
      <c r="K1001" s="700"/>
      <c r="L1001" s="700"/>
      <c r="M1001" s="700"/>
      <c r="N1001" s="700"/>
      <c r="O1001" s="700"/>
      <c r="P1001" s="700"/>
      <c r="Q1001" s="700"/>
      <c r="R1001" s="700"/>
      <c r="S1001" s="700"/>
      <c r="T1001" s="700"/>
      <c r="U1001" s="700"/>
      <c r="V1001" s="700"/>
      <c r="W1001" s="700"/>
      <c r="X1001" s="700"/>
      <c r="Y1001" s="700"/>
      <c r="Z1001" s="700"/>
      <c r="AA1001" s="700"/>
    </row>
    <row r="1002" spans="1:27" ht="12.75">
      <c r="A1002" s="700"/>
      <c r="B1002" s="700"/>
      <c r="C1002" s="700"/>
      <c r="D1002" s="700"/>
      <c r="E1002" s="700"/>
      <c r="F1002" s="700"/>
      <c r="G1002" s="700"/>
      <c r="H1002" s="700"/>
      <c r="I1002" s="700"/>
      <c r="J1002" s="700"/>
      <c r="K1002" s="700"/>
      <c r="L1002" s="700"/>
      <c r="M1002" s="700"/>
      <c r="N1002" s="700"/>
      <c r="O1002" s="700"/>
      <c r="P1002" s="700"/>
      <c r="Q1002" s="700"/>
      <c r="R1002" s="700"/>
      <c r="S1002" s="700"/>
      <c r="T1002" s="700"/>
      <c r="U1002" s="700"/>
      <c r="V1002" s="700"/>
      <c r="W1002" s="700"/>
      <c r="X1002" s="700"/>
      <c r="Y1002" s="700"/>
      <c r="Z1002" s="700"/>
      <c r="AA1002" s="700"/>
    </row>
    <row r="1003" spans="1:27" ht="12.75">
      <c r="A1003" s="700"/>
      <c r="B1003" s="700"/>
      <c r="C1003" s="700"/>
      <c r="D1003" s="700"/>
      <c r="E1003" s="700"/>
      <c r="F1003" s="700"/>
      <c r="G1003" s="700"/>
      <c r="H1003" s="700"/>
      <c r="I1003" s="700"/>
      <c r="J1003" s="700"/>
      <c r="K1003" s="700"/>
      <c r="L1003" s="700"/>
      <c r="M1003" s="700"/>
      <c r="N1003" s="700"/>
      <c r="O1003" s="700"/>
      <c r="P1003" s="700"/>
      <c r="Q1003" s="700"/>
      <c r="R1003" s="700"/>
      <c r="S1003" s="700"/>
      <c r="T1003" s="700"/>
      <c r="U1003" s="700"/>
      <c r="V1003" s="700"/>
      <c r="W1003" s="700"/>
      <c r="X1003" s="700"/>
      <c r="Y1003" s="700"/>
      <c r="Z1003" s="700"/>
      <c r="AA1003" s="700"/>
    </row>
    <row r="1004" spans="1:27" ht="12.75">
      <c r="A1004" s="700"/>
      <c r="B1004" s="700"/>
      <c r="C1004" s="700"/>
      <c r="D1004" s="700"/>
      <c r="E1004" s="700"/>
      <c r="F1004" s="700"/>
      <c r="G1004" s="700"/>
      <c r="H1004" s="700"/>
      <c r="I1004" s="700"/>
      <c r="J1004" s="700"/>
      <c r="K1004" s="700"/>
      <c r="L1004" s="700"/>
      <c r="M1004" s="700"/>
      <c r="N1004" s="700"/>
      <c r="O1004" s="700"/>
      <c r="P1004" s="700"/>
      <c r="Q1004" s="700"/>
      <c r="R1004" s="700"/>
      <c r="S1004" s="700"/>
      <c r="T1004" s="700"/>
      <c r="U1004" s="700"/>
      <c r="V1004" s="700"/>
      <c r="W1004" s="700"/>
      <c r="X1004" s="700"/>
      <c r="Y1004" s="700"/>
      <c r="Z1004" s="700"/>
      <c r="AA1004" s="700"/>
    </row>
    <row r="1005" spans="1:27" ht="12.75">
      <c r="A1005" s="700"/>
      <c r="B1005" s="700"/>
      <c r="C1005" s="700"/>
      <c r="D1005" s="700"/>
      <c r="E1005" s="700"/>
      <c r="F1005" s="700"/>
      <c r="G1005" s="700"/>
      <c r="H1005" s="700"/>
      <c r="I1005" s="700"/>
      <c r="J1005" s="700"/>
      <c r="K1005" s="700"/>
      <c r="L1005" s="700"/>
      <c r="M1005" s="700"/>
      <c r="N1005" s="700"/>
      <c r="O1005" s="700"/>
      <c r="P1005" s="700"/>
      <c r="Q1005" s="700"/>
      <c r="R1005" s="700"/>
      <c r="S1005" s="700"/>
      <c r="T1005" s="700"/>
      <c r="U1005" s="700"/>
      <c r="V1005" s="700"/>
      <c r="W1005" s="700"/>
      <c r="X1005" s="700"/>
      <c r="Y1005" s="700"/>
      <c r="Z1005" s="700"/>
      <c r="AA1005" s="700"/>
    </row>
    <row r="1006" spans="1:27" ht="12.75">
      <c r="A1006" s="700"/>
      <c r="B1006" s="700"/>
      <c r="C1006" s="700"/>
      <c r="D1006" s="700"/>
      <c r="E1006" s="700"/>
      <c r="F1006" s="700"/>
      <c r="G1006" s="700"/>
      <c r="H1006" s="700"/>
      <c r="I1006" s="700"/>
      <c r="J1006" s="700"/>
      <c r="K1006" s="700"/>
      <c r="L1006" s="700"/>
      <c r="M1006" s="700"/>
      <c r="N1006" s="700"/>
      <c r="O1006" s="700"/>
      <c r="P1006" s="700"/>
      <c r="Q1006" s="700"/>
      <c r="R1006" s="700"/>
      <c r="S1006" s="700"/>
      <c r="T1006" s="700"/>
      <c r="U1006" s="700"/>
      <c r="V1006" s="700"/>
      <c r="W1006" s="700"/>
      <c r="X1006" s="700"/>
      <c r="Y1006" s="700"/>
      <c r="Z1006" s="700"/>
      <c r="AA1006" s="700"/>
    </row>
    <row r="1007" spans="1:27" ht="12.75">
      <c r="A1007" s="700"/>
      <c r="B1007" s="700"/>
      <c r="C1007" s="700"/>
      <c r="D1007" s="700"/>
      <c r="E1007" s="700"/>
      <c r="F1007" s="700"/>
      <c r="G1007" s="700"/>
      <c r="H1007" s="700"/>
      <c r="I1007" s="700"/>
      <c r="J1007" s="700"/>
      <c r="K1007" s="700"/>
      <c r="L1007" s="700"/>
      <c r="M1007" s="700"/>
      <c r="N1007" s="700"/>
      <c r="O1007" s="700"/>
      <c r="P1007" s="700"/>
      <c r="Q1007" s="700"/>
      <c r="R1007" s="700"/>
      <c r="S1007" s="700"/>
      <c r="T1007" s="700"/>
      <c r="U1007" s="700"/>
      <c r="V1007" s="700"/>
      <c r="W1007" s="700"/>
      <c r="X1007" s="700"/>
      <c r="Y1007" s="700"/>
      <c r="Z1007" s="700"/>
      <c r="AA1007" s="700"/>
    </row>
    <row r="1008" spans="1:27" ht="12.75">
      <c r="A1008" s="700"/>
      <c r="B1008" s="700"/>
      <c r="C1008" s="700"/>
      <c r="D1008" s="700"/>
      <c r="E1008" s="700"/>
      <c r="F1008" s="700"/>
      <c r="G1008" s="700"/>
      <c r="H1008" s="700"/>
      <c r="I1008" s="700"/>
      <c r="J1008" s="700"/>
      <c r="K1008" s="700"/>
      <c r="L1008" s="700"/>
      <c r="M1008" s="700"/>
      <c r="N1008" s="700"/>
      <c r="O1008" s="700"/>
      <c r="P1008" s="700"/>
      <c r="Q1008" s="700"/>
      <c r="R1008" s="700"/>
      <c r="S1008" s="700"/>
      <c r="T1008" s="700"/>
      <c r="U1008" s="700"/>
      <c r="V1008" s="700"/>
      <c r="W1008" s="700"/>
      <c r="X1008" s="700"/>
      <c r="Y1008" s="700"/>
      <c r="Z1008" s="700"/>
      <c r="AA1008" s="700"/>
    </row>
    <row r="1009" spans="1:27" ht="12.75">
      <c r="A1009" s="700"/>
      <c r="B1009" s="700"/>
      <c r="C1009" s="700"/>
      <c r="D1009" s="700"/>
      <c r="E1009" s="700"/>
      <c r="F1009" s="700"/>
      <c r="G1009" s="700"/>
      <c r="H1009" s="700"/>
      <c r="I1009" s="700"/>
      <c r="J1009" s="700"/>
      <c r="K1009" s="700"/>
      <c r="L1009" s="700"/>
      <c r="M1009" s="700"/>
      <c r="N1009" s="700"/>
      <c r="O1009" s="700"/>
      <c r="P1009" s="700"/>
      <c r="Q1009" s="700"/>
      <c r="R1009" s="700"/>
      <c r="S1009" s="700"/>
      <c r="T1009" s="700"/>
      <c r="U1009" s="700"/>
      <c r="V1009" s="700"/>
      <c r="W1009" s="700"/>
      <c r="X1009" s="700"/>
      <c r="Y1009" s="700"/>
      <c r="Z1009" s="700"/>
      <c r="AA1009" s="700"/>
    </row>
    <row r="1010" spans="1:27" ht="12.75">
      <c r="A1010" s="700"/>
      <c r="B1010" s="700"/>
      <c r="C1010" s="700"/>
      <c r="D1010" s="700"/>
      <c r="E1010" s="700"/>
      <c r="F1010" s="700"/>
      <c r="G1010" s="700"/>
      <c r="H1010" s="700"/>
      <c r="I1010" s="700"/>
      <c r="J1010" s="700"/>
      <c r="K1010" s="700"/>
      <c r="L1010" s="700"/>
      <c r="M1010" s="700"/>
      <c r="N1010" s="700"/>
      <c r="O1010" s="700"/>
      <c r="P1010" s="700"/>
      <c r="Q1010" s="700"/>
      <c r="R1010" s="700"/>
      <c r="S1010" s="700"/>
      <c r="T1010" s="700"/>
      <c r="U1010" s="700"/>
      <c r="V1010" s="700"/>
      <c r="W1010" s="700"/>
      <c r="X1010" s="700"/>
      <c r="Y1010" s="700"/>
      <c r="Z1010" s="700"/>
      <c r="AA1010" s="700"/>
    </row>
    <row r="1011" spans="1:27" ht="12.75">
      <c r="A1011" s="700"/>
      <c r="B1011" s="700"/>
      <c r="C1011" s="700"/>
      <c r="D1011" s="700"/>
      <c r="E1011" s="700"/>
      <c r="F1011" s="700"/>
      <c r="G1011" s="700"/>
      <c r="H1011" s="700"/>
      <c r="I1011" s="700"/>
      <c r="J1011" s="700"/>
      <c r="K1011" s="700"/>
      <c r="L1011" s="700"/>
      <c r="M1011" s="700"/>
      <c r="N1011" s="700"/>
      <c r="O1011" s="700"/>
      <c r="P1011" s="700"/>
      <c r="Q1011" s="700"/>
      <c r="R1011" s="700"/>
      <c r="S1011" s="700"/>
      <c r="T1011" s="700"/>
      <c r="U1011" s="700"/>
      <c r="V1011" s="700"/>
      <c r="W1011" s="700"/>
      <c r="X1011" s="700"/>
      <c r="Y1011" s="700"/>
      <c r="Z1011" s="700"/>
      <c r="AA1011" s="700"/>
    </row>
    <row r="1012" spans="1:27" ht="12.75">
      <c r="A1012" s="700"/>
      <c r="B1012" s="700"/>
      <c r="C1012" s="700"/>
      <c r="D1012" s="700"/>
      <c r="E1012" s="700"/>
      <c r="F1012" s="700"/>
      <c r="G1012" s="700"/>
      <c r="H1012" s="700"/>
      <c r="I1012" s="700"/>
      <c r="J1012" s="700"/>
      <c r="K1012" s="700"/>
      <c r="L1012" s="700"/>
      <c r="M1012" s="700"/>
      <c r="N1012" s="700"/>
      <c r="O1012" s="700"/>
      <c r="P1012" s="700"/>
      <c r="Q1012" s="700"/>
      <c r="R1012" s="700"/>
      <c r="S1012" s="700"/>
      <c r="T1012" s="700"/>
      <c r="U1012" s="700"/>
      <c r="V1012" s="700"/>
      <c r="W1012" s="700"/>
      <c r="X1012" s="700"/>
      <c r="Y1012" s="700"/>
      <c r="Z1012" s="700"/>
      <c r="AA1012" s="700"/>
    </row>
    <row r="1013" spans="1:27" ht="12.75">
      <c r="A1013" s="700"/>
      <c r="B1013" s="700"/>
      <c r="C1013" s="700"/>
      <c r="D1013" s="700"/>
      <c r="E1013" s="700"/>
      <c r="F1013" s="700"/>
      <c r="G1013" s="700"/>
      <c r="H1013" s="700"/>
      <c r="I1013" s="700"/>
      <c r="J1013" s="700"/>
      <c r="K1013" s="700"/>
      <c r="L1013" s="700"/>
      <c r="M1013" s="700"/>
      <c r="N1013" s="700"/>
      <c r="O1013" s="700"/>
      <c r="P1013" s="700"/>
      <c r="Q1013" s="700"/>
      <c r="R1013" s="700"/>
      <c r="S1013" s="700"/>
      <c r="T1013" s="700"/>
      <c r="U1013" s="700"/>
      <c r="V1013" s="700"/>
      <c r="W1013" s="700"/>
      <c r="X1013" s="700"/>
      <c r="Y1013" s="700"/>
      <c r="Z1013" s="700"/>
      <c r="AA1013" s="700"/>
    </row>
    <row r="1014" spans="1:27" ht="12.75">
      <c r="A1014" s="700"/>
      <c r="B1014" s="700"/>
      <c r="C1014" s="700"/>
      <c r="D1014" s="700"/>
      <c r="E1014" s="700"/>
      <c r="F1014" s="700"/>
      <c r="G1014" s="700"/>
      <c r="H1014" s="700"/>
      <c r="I1014" s="700"/>
      <c r="J1014" s="700"/>
      <c r="K1014" s="700"/>
      <c r="L1014" s="700"/>
      <c r="M1014" s="700"/>
      <c r="N1014" s="700"/>
      <c r="O1014" s="700"/>
      <c r="P1014" s="700"/>
      <c r="Q1014" s="700"/>
      <c r="R1014" s="700"/>
      <c r="S1014" s="700"/>
      <c r="T1014" s="700"/>
      <c r="U1014" s="700"/>
      <c r="V1014" s="700"/>
      <c r="W1014" s="700"/>
      <c r="X1014" s="700"/>
      <c r="Y1014" s="700"/>
      <c r="Z1014" s="700"/>
      <c r="AA1014" s="700"/>
    </row>
    <row r="1015" spans="1:27" ht="12.75">
      <c r="A1015" s="700"/>
      <c r="B1015" s="700"/>
      <c r="C1015" s="700"/>
      <c r="D1015" s="700"/>
      <c r="E1015" s="700"/>
      <c r="F1015" s="700"/>
      <c r="G1015" s="700"/>
      <c r="H1015" s="700"/>
      <c r="I1015" s="700"/>
      <c r="J1015" s="700"/>
      <c r="K1015" s="700"/>
      <c r="L1015" s="700"/>
      <c r="M1015" s="700"/>
      <c r="N1015" s="700"/>
      <c r="O1015" s="700"/>
      <c r="P1015" s="700"/>
      <c r="Q1015" s="700"/>
      <c r="R1015" s="700"/>
      <c r="S1015" s="700"/>
      <c r="T1015" s="700"/>
      <c r="U1015" s="700"/>
      <c r="V1015" s="700"/>
      <c r="W1015" s="700"/>
      <c r="X1015" s="700"/>
      <c r="Y1015" s="700"/>
      <c r="Z1015" s="700"/>
      <c r="AA1015" s="700"/>
    </row>
    <row r="1016" spans="1:27" ht="12.75">
      <c r="A1016" s="700"/>
      <c r="B1016" s="700"/>
      <c r="C1016" s="700"/>
      <c r="D1016" s="700"/>
      <c r="E1016" s="700"/>
      <c r="F1016" s="700"/>
      <c r="G1016" s="700"/>
      <c r="H1016" s="700"/>
      <c r="I1016" s="700"/>
      <c r="J1016" s="700"/>
      <c r="K1016" s="700"/>
      <c r="L1016" s="700"/>
      <c r="M1016" s="700"/>
      <c r="N1016" s="700"/>
      <c r="O1016" s="700"/>
      <c r="P1016" s="700"/>
      <c r="Q1016" s="700"/>
      <c r="R1016" s="700"/>
      <c r="S1016" s="700"/>
      <c r="T1016" s="700"/>
      <c r="U1016" s="700"/>
      <c r="V1016" s="700"/>
      <c r="W1016" s="700"/>
      <c r="X1016" s="700"/>
      <c r="Y1016" s="700"/>
      <c r="Z1016" s="700"/>
      <c r="AA1016" s="700"/>
    </row>
    <row r="1017" spans="1:27" ht="12.75">
      <c r="A1017" s="700"/>
      <c r="B1017" s="700"/>
      <c r="C1017" s="700"/>
      <c r="D1017" s="700"/>
      <c r="E1017" s="700"/>
      <c r="F1017" s="700"/>
      <c r="G1017" s="700"/>
      <c r="H1017" s="700"/>
      <c r="I1017" s="700"/>
      <c r="J1017" s="700"/>
      <c r="K1017" s="700"/>
      <c r="L1017" s="700"/>
      <c r="M1017" s="700"/>
      <c r="N1017" s="700"/>
      <c r="O1017" s="700"/>
      <c r="P1017" s="700"/>
      <c r="Q1017" s="700"/>
      <c r="R1017" s="700"/>
      <c r="S1017" s="700"/>
      <c r="T1017" s="700"/>
      <c r="U1017" s="700"/>
      <c r="V1017" s="700"/>
      <c r="W1017" s="700"/>
      <c r="X1017" s="700"/>
      <c r="Y1017" s="700"/>
      <c r="Z1017" s="700"/>
      <c r="AA1017" s="700"/>
    </row>
    <row r="1018" spans="1:27" ht="12.75">
      <c r="A1018" s="700"/>
      <c r="B1018" s="700"/>
      <c r="C1018" s="700"/>
      <c r="D1018" s="700"/>
      <c r="E1018" s="700"/>
      <c r="F1018" s="700"/>
      <c r="G1018" s="700"/>
      <c r="H1018" s="700"/>
      <c r="I1018" s="700"/>
      <c r="J1018" s="700"/>
      <c r="K1018" s="700"/>
      <c r="L1018" s="700"/>
      <c r="M1018" s="700"/>
      <c r="N1018" s="700"/>
      <c r="O1018" s="700"/>
      <c r="P1018" s="700"/>
      <c r="Q1018" s="700"/>
      <c r="R1018" s="700"/>
      <c r="S1018" s="700"/>
      <c r="T1018" s="700"/>
      <c r="U1018" s="700"/>
      <c r="V1018" s="700"/>
      <c r="W1018" s="700"/>
      <c r="X1018" s="700"/>
      <c r="Y1018" s="700"/>
      <c r="Z1018" s="700"/>
      <c r="AA1018" s="700"/>
    </row>
    <row r="1019" spans="1:27" ht="12.75">
      <c r="A1019" s="700"/>
      <c r="B1019" s="700"/>
      <c r="C1019" s="700"/>
      <c r="D1019" s="700"/>
      <c r="E1019" s="700"/>
      <c r="F1019" s="700"/>
      <c r="G1019" s="700"/>
      <c r="H1019" s="700"/>
      <c r="I1019" s="700"/>
      <c r="J1019" s="700"/>
      <c r="K1019" s="700"/>
      <c r="L1019" s="700"/>
      <c r="M1019" s="700"/>
      <c r="N1019" s="700"/>
      <c r="O1019" s="700"/>
      <c r="P1019" s="700"/>
      <c r="Q1019" s="700"/>
      <c r="R1019" s="700"/>
      <c r="S1019" s="700"/>
      <c r="T1019" s="700"/>
      <c r="U1019" s="700"/>
      <c r="V1019" s="700"/>
      <c r="W1019" s="700"/>
      <c r="X1019" s="700"/>
      <c r="Y1019" s="700"/>
      <c r="Z1019" s="700"/>
      <c r="AA1019" s="700"/>
    </row>
    <row r="1020" spans="1:27" ht="12.75">
      <c r="A1020" s="700"/>
      <c r="B1020" s="700"/>
      <c r="C1020" s="700"/>
      <c r="D1020" s="700"/>
      <c r="E1020" s="700"/>
      <c r="F1020" s="700"/>
      <c r="G1020" s="700"/>
      <c r="H1020" s="700"/>
      <c r="I1020" s="700"/>
      <c r="J1020" s="700"/>
      <c r="K1020" s="700"/>
      <c r="L1020" s="700"/>
      <c r="M1020" s="700"/>
      <c r="N1020" s="700"/>
      <c r="O1020" s="700"/>
      <c r="P1020" s="700"/>
      <c r="Q1020" s="700"/>
      <c r="R1020" s="700"/>
      <c r="S1020" s="700"/>
      <c r="T1020" s="700"/>
      <c r="U1020" s="700"/>
      <c r="V1020" s="700"/>
      <c r="W1020" s="700"/>
      <c r="X1020" s="700"/>
      <c r="Y1020" s="700"/>
      <c r="Z1020" s="700"/>
      <c r="AA1020" s="700"/>
    </row>
    <row r="1021" spans="1:27" ht="12.75">
      <c r="A1021" s="700"/>
      <c r="B1021" s="700"/>
      <c r="C1021" s="700"/>
      <c r="D1021" s="700"/>
      <c r="E1021" s="700"/>
      <c r="F1021" s="700"/>
      <c r="G1021" s="700"/>
      <c r="H1021" s="700"/>
      <c r="I1021" s="700"/>
      <c r="J1021" s="700"/>
      <c r="K1021" s="700"/>
      <c r="L1021" s="700"/>
      <c r="M1021" s="700"/>
      <c r="N1021" s="700"/>
      <c r="O1021" s="700"/>
      <c r="P1021" s="700"/>
      <c r="Q1021" s="700"/>
      <c r="R1021" s="700"/>
      <c r="S1021" s="700"/>
      <c r="T1021" s="700"/>
      <c r="U1021" s="700"/>
      <c r="V1021" s="700"/>
      <c r="W1021" s="700"/>
      <c r="X1021" s="700"/>
      <c r="Y1021" s="700"/>
      <c r="Z1021" s="700"/>
      <c r="AA1021" s="700"/>
    </row>
    <row r="1022" spans="1:27" ht="12.75">
      <c r="A1022" s="700"/>
      <c r="B1022" s="700"/>
      <c r="C1022" s="700"/>
      <c r="D1022" s="700"/>
      <c r="E1022" s="700"/>
      <c r="F1022" s="700"/>
      <c r="G1022" s="700"/>
      <c r="H1022" s="700"/>
      <c r="I1022" s="700"/>
      <c r="J1022" s="700"/>
      <c r="K1022" s="700"/>
      <c r="L1022" s="700"/>
      <c r="M1022" s="700"/>
      <c r="N1022" s="700"/>
      <c r="O1022" s="700"/>
      <c r="P1022" s="700"/>
      <c r="Q1022" s="700"/>
      <c r="R1022" s="700"/>
      <c r="S1022" s="700"/>
      <c r="T1022" s="700"/>
      <c r="U1022" s="700"/>
      <c r="V1022" s="700"/>
      <c r="W1022" s="700"/>
      <c r="X1022" s="700"/>
      <c r="Y1022" s="700"/>
      <c r="Z1022" s="700"/>
      <c r="AA1022" s="700"/>
    </row>
    <row r="1023" spans="1:27" ht="12.75">
      <c r="A1023" s="700"/>
      <c r="B1023" s="700"/>
      <c r="C1023" s="700"/>
      <c r="D1023" s="700"/>
      <c r="E1023" s="700"/>
      <c r="F1023" s="700"/>
      <c r="G1023" s="700"/>
      <c r="H1023" s="700"/>
      <c r="I1023" s="700"/>
      <c r="J1023" s="700"/>
      <c r="K1023" s="700"/>
      <c r="L1023" s="700"/>
      <c r="M1023" s="700"/>
      <c r="N1023" s="700"/>
      <c r="O1023" s="700"/>
      <c r="P1023" s="700"/>
      <c r="Q1023" s="700"/>
      <c r="R1023" s="700"/>
      <c r="S1023" s="700"/>
      <c r="T1023" s="700"/>
      <c r="U1023" s="700"/>
      <c r="V1023" s="700"/>
      <c r="W1023" s="700"/>
      <c r="X1023" s="700"/>
      <c r="Y1023" s="700"/>
      <c r="Z1023" s="700"/>
      <c r="AA1023" s="700"/>
    </row>
    <row r="1024" spans="1:27" ht="12.75">
      <c r="A1024" s="700"/>
      <c r="B1024" s="700"/>
      <c r="C1024" s="700"/>
      <c r="D1024" s="700"/>
      <c r="E1024" s="700"/>
      <c r="F1024" s="700"/>
      <c r="G1024" s="700"/>
      <c r="H1024" s="700"/>
      <c r="I1024" s="700"/>
      <c r="J1024" s="700"/>
      <c r="K1024" s="700"/>
      <c r="L1024" s="700"/>
      <c r="M1024" s="700"/>
      <c r="N1024" s="700"/>
      <c r="O1024" s="700"/>
      <c r="P1024" s="700"/>
      <c r="Q1024" s="700"/>
      <c r="R1024" s="700"/>
      <c r="S1024" s="700"/>
      <c r="T1024" s="700"/>
      <c r="U1024" s="700"/>
      <c r="V1024" s="700"/>
      <c r="W1024" s="700"/>
      <c r="X1024" s="700"/>
      <c r="Y1024" s="700"/>
      <c r="Z1024" s="700"/>
      <c r="AA1024" s="700"/>
    </row>
    <row r="1025" spans="1:27" ht="12.75">
      <c r="A1025" s="700"/>
      <c r="B1025" s="700"/>
      <c r="C1025" s="700"/>
      <c r="D1025" s="700"/>
      <c r="E1025" s="700"/>
      <c r="F1025" s="700"/>
      <c r="G1025" s="700"/>
      <c r="H1025" s="700"/>
      <c r="I1025" s="700"/>
      <c r="J1025" s="700"/>
      <c r="K1025" s="700"/>
      <c r="L1025" s="700"/>
      <c r="M1025" s="700"/>
      <c r="N1025" s="700"/>
      <c r="O1025" s="700"/>
      <c r="P1025" s="700"/>
      <c r="Q1025" s="700"/>
      <c r="R1025" s="700"/>
      <c r="S1025" s="700"/>
      <c r="T1025" s="700"/>
      <c r="U1025" s="700"/>
      <c r="V1025" s="700"/>
      <c r="W1025" s="700"/>
      <c r="X1025" s="700"/>
      <c r="Y1025" s="700"/>
      <c r="Z1025" s="700"/>
      <c r="AA1025" s="700"/>
    </row>
    <row r="1026" spans="1:27" ht="12.75">
      <c r="A1026" s="700"/>
      <c r="B1026" s="700"/>
      <c r="C1026" s="700"/>
      <c r="D1026" s="700"/>
      <c r="E1026" s="700"/>
      <c r="F1026" s="700"/>
      <c r="G1026" s="700"/>
      <c r="H1026" s="700"/>
      <c r="I1026" s="700"/>
      <c r="J1026" s="700"/>
      <c r="K1026" s="700"/>
      <c r="L1026" s="700"/>
      <c r="M1026" s="700"/>
      <c r="N1026" s="700"/>
      <c r="O1026" s="700"/>
      <c r="P1026" s="700"/>
      <c r="Q1026" s="700"/>
      <c r="R1026" s="700"/>
      <c r="S1026" s="700"/>
      <c r="T1026" s="700"/>
      <c r="U1026" s="700"/>
      <c r="V1026" s="700"/>
      <c r="W1026" s="700"/>
      <c r="X1026" s="700"/>
      <c r="Y1026" s="700"/>
      <c r="Z1026" s="700"/>
      <c r="AA1026" s="700"/>
    </row>
    <row r="1027" spans="1:27" ht="12.75">
      <c r="A1027" s="700"/>
      <c r="B1027" s="700"/>
      <c r="C1027" s="700"/>
      <c r="D1027" s="700"/>
      <c r="E1027" s="700"/>
      <c r="F1027" s="700"/>
      <c r="G1027" s="700"/>
      <c r="H1027" s="700"/>
      <c r="I1027" s="700"/>
      <c r="J1027" s="700"/>
      <c r="K1027" s="700"/>
      <c r="L1027" s="700"/>
      <c r="M1027" s="700"/>
      <c r="N1027" s="700"/>
      <c r="O1027" s="700"/>
      <c r="P1027" s="700"/>
      <c r="Q1027" s="700"/>
      <c r="R1027" s="700"/>
      <c r="S1027" s="700"/>
      <c r="T1027" s="700"/>
      <c r="U1027" s="700"/>
      <c r="V1027" s="700"/>
      <c r="W1027" s="700"/>
      <c r="X1027" s="700"/>
      <c r="Y1027" s="700"/>
      <c r="Z1027" s="700"/>
      <c r="AA1027" s="700"/>
    </row>
    <row r="1028" spans="1:27" ht="12.75">
      <c r="A1028" s="700"/>
      <c r="B1028" s="700"/>
      <c r="C1028" s="700"/>
      <c r="D1028" s="700"/>
      <c r="E1028" s="700"/>
      <c r="F1028" s="700"/>
      <c r="G1028" s="700"/>
      <c r="H1028" s="700"/>
      <c r="I1028" s="700"/>
      <c r="J1028" s="700"/>
      <c r="K1028" s="700"/>
      <c r="L1028" s="700"/>
      <c r="M1028" s="700"/>
      <c r="N1028" s="700"/>
      <c r="O1028" s="700"/>
      <c r="P1028" s="700"/>
      <c r="Q1028" s="700"/>
      <c r="R1028" s="700"/>
      <c r="S1028" s="700"/>
      <c r="T1028" s="700"/>
      <c r="U1028" s="700"/>
      <c r="V1028" s="700"/>
      <c r="W1028" s="700"/>
      <c r="X1028" s="700"/>
      <c r="Y1028" s="700"/>
      <c r="Z1028" s="700"/>
      <c r="AA1028" s="700"/>
    </row>
    <row r="1029" spans="1:27" ht="12.75">
      <c r="A1029" s="700"/>
      <c r="B1029" s="700"/>
      <c r="C1029" s="700"/>
      <c r="D1029" s="700"/>
      <c r="E1029" s="700"/>
      <c r="F1029" s="700"/>
      <c r="G1029" s="700"/>
      <c r="H1029" s="700"/>
      <c r="I1029" s="700"/>
      <c r="J1029" s="700"/>
      <c r="K1029" s="700"/>
      <c r="L1029" s="700"/>
      <c r="M1029" s="700"/>
      <c r="N1029" s="700"/>
      <c r="O1029" s="700"/>
      <c r="P1029" s="700"/>
      <c r="Q1029" s="700"/>
      <c r="R1029" s="700"/>
      <c r="S1029" s="700"/>
      <c r="T1029" s="700"/>
      <c r="U1029" s="700"/>
      <c r="V1029" s="700"/>
      <c r="W1029" s="700"/>
      <c r="X1029" s="700"/>
      <c r="Y1029" s="700"/>
      <c r="Z1029" s="700"/>
      <c r="AA1029" s="700"/>
    </row>
    <row r="1030" spans="1:27" ht="12.75">
      <c r="A1030" s="700"/>
      <c r="B1030" s="700"/>
      <c r="C1030" s="700"/>
      <c r="D1030" s="700"/>
      <c r="E1030" s="700"/>
      <c r="F1030" s="700"/>
      <c r="G1030" s="700"/>
      <c r="H1030" s="700"/>
      <c r="I1030" s="700"/>
      <c r="J1030" s="700"/>
      <c r="K1030" s="700"/>
      <c r="L1030" s="700"/>
      <c r="M1030" s="700"/>
      <c r="N1030" s="700"/>
      <c r="O1030" s="700"/>
      <c r="P1030" s="700"/>
      <c r="Q1030" s="700"/>
      <c r="R1030" s="700"/>
      <c r="S1030" s="700"/>
      <c r="T1030" s="700"/>
      <c r="U1030" s="700"/>
      <c r="V1030" s="700"/>
      <c r="W1030" s="700"/>
      <c r="X1030" s="700"/>
      <c r="Y1030" s="700"/>
      <c r="Z1030" s="700"/>
      <c r="AA1030" s="700"/>
    </row>
    <row r="1031" spans="1:27" ht="12.75">
      <c r="A1031" s="700"/>
      <c r="B1031" s="700"/>
      <c r="C1031" s="700"/>
      <c r="D1031" s="700"/>
      <c r="E1031" s="700"/>
      <c r="F1031" s="700"/>
      <c r="G1031" s="700"/>
      <c r="H1031" s="700"/>
      <c r="I1031" s="700"/>
      <c r="J1031" s="700"/>
      <c r="K1031" s="700"/>
      <c r="L1031" s="700"/>
      <c r="M1031" s="700"/>
      <c r="N1031" s="700"/>
      <c r="O1031" s="700"/>
      <c r="P1031" s="700"/>
      <c r="Q1031" s="700"/>
      <c r="R1031" s="700"/>
      <c r="S1031" s="700"/>
      <c r="T1031" s="700"/>
      <c r="U1031" s="700"/>
      <c r="V1031" s="700"/>
      <c r="W1031" s="700"/>
      <c r="X1031" s="700"/>
      <c r="Y1031" s="700"/>
      <c r="Z1031" s="700"/>
      <c r="AA1031" s="700"/>
    </row>
    <row r="1032" spans="1:27" ht="12.75">
      <c r="A1032" s="700"/>
      <c r="B1032" s="700"/>
      <c r="C1032" s="700"/>
      <c r="D1032" s="700"/>
      <c r="E1032" s="700"/>
      <c r="F1032" s="700"/>
      <c r="G1032" s="700"/>
      <c r="H1032" s="700"/>
      <c r="I1032" s="700"/>
      <c r="J1032" s="700"/>
      <c r="K1032" s="700"/>
      <c r="L1032" s="700"/>
      <c r="M1032" s="700"/>
      <c r="N1032" s="700"/>
      <c r="O1032" s="700"/>
      <c r="P1032" s="700"/>
      <c r="Q1032" s="700"/>
      <c r="R1032" s="700"/>
      <c r="S1032" s="700"/>
      <c r="T1032" s="700"/>
      <c r="U1032" s="700"/>
      <c r="V1032" s="700"/>
      <c r="W1032" s="700"/>
      <c r="X1032" s="700"/>
      <c r="Y1032" s="700"/>
      <c r="Z1032" s="700"/>
      <c r="AA1032" s="700"/>
    </row>
    <row r="1033" spans="1:27" ht="12.75">
      <c r="A1033" s="700"/>
      <c r="B1033" s="700"/>
      <c r="C1033" s="700"/>
      <c r="D1033" s="700"/>
      <c r="E1033" s="700"/>
      <c r="F1033" s="700"/>
      <c r="G1033" s="700"/>
      <c r="H1033" s="700"/>
      <c r="I1033" s="700"/>
      <c r="J1033" s="700"/>
      <c r="K1033" s="700"/>
      <c r="L1033" s="700"/>
      <c r="M1033" s="700"/>
      <c r="N1033" s="700"/>
      <c r="O1033" s="700"/>
      <c r="P1033" s="700"/>
      <c r="Q1033" s="700"/>
      <c r="R1033" s="700"/>
      <c r="S1033" s="700"/>
      <c r="T1033" s="700"/>
      <c r="U1033" s="700"/>
      <c r="V1033" s="700"/>
      <c r="W1033" s="700"/>
      <c r="X1033" s="700"/>
      <c r="Y1033" s="700"/>
      <c r="Z1033" s="700"/>
      <c r="AA1033" s="700"/>
    </row>
    <row r="1034" spans="1:27" ht="12.75">
      <c r="A1034" s="700"/>
      <c r="B1034" s="700"/>
      <c r="C1034" s="700"/>
      <c r="D1034" s="700"/>
      <c r="E1034" s="700"/>
      <c r="F1034" s="700"/>
      <c r="G1034" s="700"/>
      <c r="H1034" s="700"/>
      <c r="I1034" s="700"/>
      <c r="J1034" s="700"/>
      <c r="K1034" s="700"/>
      <c r="L1034" s="700"/>
      <c r="M1034" s="700"/>
      <c r="N1034" s="700"/>
      <c r="O1034" s="700"/>
      <c r="P1034" s="700"/>
      <c r="Q1034" s="700"/>
      <c r="R1034" s="700"/>
      <c r="S1034" s="700"/>
      <c r="T1034" s="700"/>
      <c r="U1034" s="700"/>
      <c r="V1034" s="700"/>
      <c r="W1034" s="700"/>
      <c r="X1034" s="700"/>
      <c r="Y1034" s="700"/>
      <c r="Z1034" s="700"/>
      <c r="AA1034" s="700"/>
    </row>
    <row r="1035" spans="1:27" ht="12.75">
      <c r="A1035" s="700"/>
      <c r="B1035" s="700"/>
      <c r="C1035" s="700"/>
      <c r="D1035" s="700"/>
      <c r="E1035" s="700"/>
      <c r="F1035" s="700"/>
      <c r="G1035" s="700"/>
      <c r="H1035" s="700"/>
      <c r="I1035" s="700"/>
      <c r="J1035" s="700"/>
      <c r="K1035" s="700"/>
      <c r="L1035" s="700"/>
      <c r="M1035" s="700"/>
      <c r="N1035" s="700"/>
      <c r="O1035" s="700"/>
      <c r="P1035" s="700"/>
      <c r="Q1035" s="700"/>
      <c r="R1035" s="700"/>
      <c r="S1035" s="700"/>
      <c r="T1035" s="700"/>
      <c r="U1035" s="700"/>
      <c r="V1035" s="700"/>
      <c r="W1035" s="700"/>
      <c r="X1035" s="700"/>
      <c r="Y1035" s="700"/>
      <c r="Z1035" s="700"/>
      <c r="AA1035" s="700"/>
    </row>
    <row r="1036" spans="1:27" ht="12.75">
      <c r="A1036" s="700"/>
      <c r="B1036" s="700"/>
      <c r="C1036" s="700"/>
      <c r="D1036" s="700"/>
      <c r="E1036" s="700"/>
      <c r="F1036" s="700"/>
      <c r="G1036" s="700"/>
      <c r="H1036" s="700"/>
      <c r="I1036" s="700"/>
      <c r="J1036" s="700"/>
      <c r="K1036" s="700"/>
      <c r="L1036" s="700"/>
      <c r="M1036" s="700"/>
      <c r="N1036" s="700"/>
      <c r="O1036" s="700"/>
      <c r="P1036" s="700"/>
      <c r="Q1036" s="700"/>
      <c r="R1036" s="700"/>
      <c r="S1036" s="700"/>
      <c r="T1036" s="700"/>
      <c r="U1036" s="700"/>
      <c r="V1036" s="700"/>
      <c r="W1036" s="700"/>
      <c r="X1036" s="700"/>
      <c r="Y1036" s="700"/>
      <c r="Z1036" s="700"/>
      <c r="AA1036" s="700"/>
    </row>
    <row r="1037" spans="1:27" ht="12.75">
      <c r="A1037" s="700"/>
      <c r="B1037" s="700"/>
      <c r="C1037" s="700"/>
      <c r="D1037" s="700"/>
      <c r="E1037" s="700"/>
      <c r="F1037" s="700"/>
      <c r="G1037" s="700"/>
      <c r="H1037" s="700"/>
      <c r="I1037" s="700"/>
      <c r="J1037" s="700"/>
      <c r="K1037" s="700"/>
      <c r="L1037" s="700"/>
      <c r="M1037" s="700"/>
      <c r="N1037" s="700"/>
      <c r="O1037" s="700"/>
      <c r="P1037" s="700"/>
      <c r="Q1037" s="700"/>
      <c r="R1037" s="700"/>
      <c r="S1037" s="700"/>
      <c r="T1037" s="700"/>
      <c r="U1037" s="700"/>
      <c r="V1037" s="700"/>
      <c r="W1037" s="700"/>
      <c r="X1037" s="700"/>
      <c r="Y1037" s="700"/>
      <c r="Z1037" s="700"/>
      <c r="AA1037" s="700"/>
    </row>
    <row r="1038" spans="1:27" ht="12.75">
      <c r="A1038" s="700"/>
      <c r="B1038" s="700"/>
      <c r="C1038" s="700"/>
      <c r="D1038" s="700"/>
      <c r="E1038" s="700"/>
      <c r="F1038" s="700"/>
      <c r="G1038" s="700"/>
      <c r="H1038" s="700"/>
      <c r="I1038" s="700"/>
      <c r="J1038" s="700"/>
      <c r="K1038" s="700"/>
      <c r="L1038" s="700"/>
      <c r="M1038" s="700"/>
      <c r="N1038" s="700"/>
      <c r="O1038" s="700"/>
      <c r="P1038" s="700"/>
      <c r="Q1038" s="700"/>
      <c r="R1038" s="700"/>
      <c r="S1038" s="700"/>
      <c r="T1038" s="700"/>
      <c r="U1038" s="700"/>
      <c r="V1038" s="700"/>
      <c r="W1038" s="700"/>
      <c r="X1038" s="700"/>
      <c r="Y1038" s="700"/>
      <c r="Z1038" s="700"/>
      <c r="AA1038" s="700"/>
    </row>
    <row r="1039" spans="1:27" ht="12.75">
      <c r="A1039" s="700"/>
      <c r="B1039" s="700"/>
      <c r="C1039" s="700"/>
      <c r="D1039" s="700"/>
      <c r="E1039" s="700"/>
      <c r="F1039" s="700"/>
      <c r="G1039" s="700"/>
      <c r="H1039" s="700"/>
      <c r="I1039" s="700"/>
      <c r="J1039" s="700"/>
      <c r="K1039" s="700"/>
      <c r="L1039" s="700"/>
      <c r="M1039" s="700"/>
      <c r="N1039" s="700"/>
      <c r="O1039" s="700"/>
      <c r="P1039" s="700"/>
      <c r="Q1039" s="700"/>
      <c r="R1039" s="700"/>
      <c r="S1039" s="700"/>
      <c r="T1039" s="700"/>
      <c r="U1039" s="700"/>
      <c r="V1039" s="700"/>
      <c r="W1039" s="700"/>
      <c r="X1039" s="700"/>
      <c r="Y1039" s="700"/>
      <c r="Z1039" s="700"/>
      <c r="AA1039" s="700"/>
    </row>
    <row r="1040" spans="1:27" ht="12.75">
      <c r="A1040" s="700"/>
      <c r="B1040" s="700"/>
      <c r="C1040" s="700"/>
      <c r="D1040" s="700"/>
      <c r="E1040" s="700"/>
      <c r="F1040" s="700"/>
      <c r="G1040" s="700"/>
      <c r="H1040" s="700"/>
      <c r="I1040" s="700"/>
      <c r="J1040" s="700"/>
      <c r="K1040" s="700"/>
      <c r="L1040" s="700"/>
      <c r="M1040" s="700"/>
      <c r="N1040" s="700"/>
      <c r="O1040" s="700"/>
      <c r="P1040" s="700"/>
      <c r="Q1040" s="700"/>
      <c r="R1040" s="700"/>
      <c r="S1040" s="700"/>
      <c r="T1040" s="700"/>
      <c r="U1040" s="700"/>
      <c r="V1040" s="700"/>
      <c r="W1040" s="700"/>
      <c r="X1040" s="700"/>
      <c r="Y1040" s="700"/>
      <c r="Z1040" s="700"/>
      <c r="AA1040" s="700"/>
    </row>
    <row r="1041" spans="1:27" ht="12.75">
      <c r="A1041" s="700"/>
      <c r="B1041" s="700"/>
      <c r="C1041" s="700"/>
      <c r="D1041" s="700"/>
      <c r="E1041" s="700"/>
      <c r="F1041" s="700"/>
      <c r="G1041" s="700"/>
      <c r="H1041" s="700"/>
      <c r="I1041" s="700"/>
      <c r="J1041" s="700"/>
      <c r="K1041" s="700"/>
      <c r="L1041" s="700"/>
      <c r="M1041" s="700"/>
      <c r="N1041" s="700"/>
      <c r="O1041" s="700"/>
      <c r="P1041" s="700"/>
      <c r="Q1041" s="700"/>
      <c r="R1041" s="700"/>
      <c r="S1041" s="700"/>
      <c r="T1041" s="700"/>
      <c r="U1041" s="700"/>
      <c r="V1041" s="700"/>
      <c r="W1041" s="700"/>
      <c r="X1041" s="700"/>
      <c r="Y1041" s="700"/>
      <c r="Z1041" s="700"/>
      <c r="AA1041" s="700"/>
    </row>
    <row r="1042" spans="1:27" ht="12.75">
      <c r="A1042" s="700"/>
      <c r="B1042" s="700"/>
      <c r="C1042" s="700"/>
      <c r="D1042" s="700"/>
      <c r="E1042" s="700"/>
      <c r="F1042" s="700"/>
      <c r="G1042" s="700"/>
      <c r="H1042" s="700"/>
      <c r="I1042" s="700"/>
      <c r="J1042" s="700"/>
      <c r="K1042" s="700"/>
      <c r="L1042" s="700"/>
      <c r="M1042" s="700"/>
      <c r="N1042" s="700"/>
      <c r="O1042" s="700"/>
      <c r="P1042" s="700"/>
      <c r="Q1042" s="700"/>
      <c r="R1042" s="700"/>
      <c r="S1042" s="700"/>
      <c r="T1042" s="700"/>
      <c r="U1042" s="700"/>
      <c r="V1042" s="700"/>
      <c r="W1042" s="700"/>
      <c r="X1042" s="700"/>
      <c r="Y1042" s="700"/>
      <c r="Z1042" s="700"/>
      <c r="AA1042" s="700"/>
    </row>
    <row r="1043" spans="1:27" ht="12.75">
      <c r="A1043" s="700"/>
      <c r="B1043" s="700"/>
      <c r="C1043" s="700"/>
      <c r="D1043" s="700"/>
      <c r="E1043" s="700"/>
      <c r="F1043" s="700"/>
      <c r="G1043" s="700"/>
      <c r="H1043" s="700"/>
      <c r="I1043" s="700"/>
      <c r="J1043" s="700"/>
      <c r="K1043" s="700"/>
      <c r="L1043" s="700"/>
      <c r="M1043" s="700"/>
      <c r="N1043" s="700"/>
      <c r="O1043" s="700"/>
      <c r="P1043" s="700"/>
      <c r="Q1043" s="700"/>
      <c r="R1043" s="700"/>
      <c r="S1043" s="700"/>
      <c r="T1043" s="700"/>
      <c r="U1043" s="700"/>
      <c r="V1043" s="700"/>
      <c r="W1043" s="700"/>
      <c r="X1043" s="700"/>
      <c r="Y1043" s="700"/>
      <c r="Z1043" s="700"/>
      <c r="AA1043" s="700"/>
    </row>
    <row r="1044" spans="1:27" ht="12.75">
      <c r="A1044" s="700"/>
      <c r="B1044" s="700"/>
      <c r="C1044" s="700"/>
      <c r="D1044" s="700"/>
      <c r="E1044" s="700"/>
      <c r="F1044" s="700"/>
      <c r="G1044" s="700"/>
      <c r="H1044" s="700"/>
      <c r="I1044" s="700"/>
      <c r="J1044" s="700"/>
      <c r="K1044" s="700"/>
      <c r="L1044" s="700"/>
      <c r="M1044" s="700"/>
      <c r="N1044" s="700"/>
      <c r="O1044" s="700"/>
      <c r="P1044" s="700"/>
      <c r="Q1044" s="700"/>
      <c r="R1044" s="700"/>
      <c r="S1044" s="700"/>
      <c r="T1044" s="700"/>
      <c r="U1044" s="700"/>
      <c r="V1044" s="700"/>
      <c r="W1044" s="700"/>
      <c r="X1044" s="700"/>
      <c r="Y1044" s="700"/>
      <c r="Z1044" s="700"/>
      <c r="AA1044" s="700"/>
    </row>
    <row r="1045" spans="1:27" ht="12.75">
      <c r="A1045" s="700"/>
      <c r="B1045" s="700"/>
      <c r="C1045" s="700"/>
      <c r="D1045" s="700"/>
      <c r="E1045" s="700"/>
      <c r="F1045" s="700"/>
      <c r="G1045" s="700"/>
      <c r="H1045" s="700"/>
      <c r="I1045" s="700"/>
      <c r="J1045" s="700"/>
      <c r="K1045" s="700"/>
      <c r="L1045" s="700"/>
      <c r="M1045" s="700"/>
      <c r="N1045" s="700"/>
      <c r="O1045" s="700"/>
      <c r="P1045" s="700"/>
      <c r="Q1045" s="700"/>
      <c r="R1045" s="700"/>
      <c r="S1045" s="700"/>
      <c r="T1045" s="700"/>
      <c r="U1045" s="700"/>
      <c r="V1045" s="700"/>
      <c r="W1045" s="700"/>
      <c r="X1045" s="700"/>
      <c r="Y1045" s="700"/>
      <c r="Z1045" s="700"/>
      <c r="AA1045" s="700"/>
    </row>
    <row r="1046" spans="1:27" ht="12.75">
      <c r="A1046" s="700"/>
      <c r="B1046" s="700"/>
      <c r="C1046" s="700"/>
      <c r="D1046" s="700"/>
      <c r="E1046" s="700"/>
      <c r="F1046" s="700"/>
      <c r="G1046" s="700"/>
      <c r="H1046" s="700"/>
      <c r="I1046" s="700"/>
      <c r="J1046" s="700"/>
      <c r="K1046" s="700"/>
      <c r="L1046" s="700"/>
      <c r="M1046" s="700"/>
      <c r="N1046" s="700"/>
      <c r="O1046" s="700"/>
      <c r="P1046" s="700"/>
      <c r="Q1046" s="700"/>
      <c r="R1046" s="700"/>
      <c r="S1046" s="700"/>
      <c r="T1046" s="700"/>
      <c r="U1046" s="700"/>
      <c r="V1046" s="700"/>
      <c r="W1046" s="700"/>
      <c r="X1046" s="700"/>
      <c r="Y1046" s="700"/>
      <c r="Z1046" s="700"/>
      <c r="AA1046" s="700"/>
    </row>
    <row r="1047" spans="1:27" ht="12.75">
      <c r="A1047" s="700"/>
      <c r="B1047" s="700"/>
      <c r="C1047" s="700"/>
      <c r="D1047" s="700"/>
      <c r="E1047" s="700"/>
      <c r="F1047" s="700"/>
      <c r="G1047" s="700"/>
      <c r="H1047" s="700"/>
      <c r="I1047" s="700"/>
      <c r="J1047" s="700"/>
      <c r="K1047" s="700"/>
      <c r="L1047" s="700"/>
      <c r="M1047" s="700"/>
      <c r="N1047" s="700"/>
      <c r="O1047" s="700"/>
      <c r="P1047" s="700"/>
      <c r="Q1047" s="700"/>
      <c r="R1047" s="700"/>
      <c r="S1047" s="700"/>
      <c r="T1047" s="700"/>
      <c r="U1047" s="700"/>
      <c r="V1047" s="700"/>
      <c r="W1047" s="700"/>
      <c r="X1047" s="700"/>
      <c r="Y1047" s="700"/>
      <c r="Z1047" s="700"/>
      <c r="AA1047" s="700"/>
    </row>
    <row r="1048" spans="1:27" ht="12.75">
      <c r="A1048" s="700"/>
      <c r="B1048" s="700"/>
      <c r="C1048" s="700"/>
      <c r="D1048" s="700"/>
      <c r="E1048" s="700"/>
      <c r="F1048" s="700"/>
      <c r="G1048" s="700"/>
      <c r="H1048" s="700"/>
      <c r="I1048" s="700"/>
      <c r="J1048" s="700"/>
      <c r="K1048" s="700"/>
      <c r="L1048" s="700"/>
      <c r="M1048" s="700"/>
      <c r="N1048" s="700"/>
      <c r="O1048" s="700"/>
      <c r="P1048" s="700"/>
      <c r="Q1048" s="700"/>
      <c r="R1048" s="700"/>
      <c r="S1048" s="700"/>
      <c r="T1048" s="700"/>
      <c r="U1048" s="700"/>
      <c r="V1048" s="700"/>
      <c r="W1048" s="700"/>
      <c r="X1048" s="700"/>
      <c r="Y1048" s="700"/>
      <c r="Z1048" s="700"/>
      <c r="AA1048" s="700"/>
    </row>
    <row r="1049" spans="1:27" ht="12.75">
      <c r="A1049" s="700"/>
      <c r="B1049" s="700"/>
      <c r="C1049" s="700"/>
      <c r="D1049" s="700"/>
      <c r="E1049" s="700"/>
      <c r="F1049" s="700"/>
      <c r="G1049" s="700"/>
      <c r="H1049" s="700"/>
      <c r="I1049" s="700"/>
      <c r="J1049" s="700"/>
      <c r="K1049" s="700"/>
      <c r="L1049" s="700"/>
      <c r="M1049" s="700"/>
      <c r="N1049" s="700"/>
      <c r="O1049" s="700"/>
      <c r="P1049" s="700"/>
      <c r="Q1049" s="700"/>
      <c r="R1049" s="700"/>
      <c r="S1049" s="700"/>
      <c r="T1049" s="700"/>
      <c r="U1049" s="700"/>
      <c r="V1049" s="700"/>
      <c r="W1049" s="700"/>
      <c r="X1049" s="700"/>
      <c r="Y1049" s="700"/>
      <c r="Z1049" s="700"/>
      <c r="AA1049" s="700"/>
    </row>
    <row r="1050" spans="1:27" ht="12.75">
      <c r="A1050" s="700"/>
      <c r="B1050" s="700"/>
      <c r="C1050" s="700"/>
      <c r="D1050" s="700"/>
      <c r="E1050" s="700"/>
      <c r="F1050" s="700"/>
      <c r="G1050" s="700"/>
      <c r="H1050" s="700"/>
      <c r="I1050" s="700"/>
      <c r="J1050" s="700"/>
      <c r="K1050" s="700"/>
      <c r="L1050" s="700"/>
      <c r="M1050" s="700"/>
      <c r="N1050" s="700"/>
      <c r="O1050" s="700"/>
      <c r="P1050" s="700"/>
      <c r="Q1050" s="700"/>
      <c r="R1050" s="700"/>
      <c r="S1050" s="700"/>
      <c r="T1050" s="700"/>
      <c r="U1050" s="700"/>
      <c r="V1050" s="700"/>
      <c r="W1050" s="700"/>
      <c r="X1050" s="700"/>
      <c r="Y1050" s="700"/>
      <c r="Z1050" s="700"/>
      <c r="AA1050" s="700"/>
    </row>
    <row r="1051" spans="1:27" ht="12.75">
      <c r="A1051" s="700"/>
      <c r="B1051" s="700"/>
      <c r="C1051" s="700"/>
      <c r="D1051" s="700"/>
      <c r="E1051" s="700"/>
      <c r="F1051" s="700"/>
      <c r="G1051" s="700"/>
      <c r="H1051" s="700"/>
      <c r="I1051" s="700"/>
      <c r="J1051" s="700"/>
      <c r="K1051" s="700"/>
      <c r="L1051" s="700"/>
      <c r="M1051" s="700"/>
      <c r="N1051" s="700"/>
      <c r="O1051" s="700"/>
      <c r="P1051" s="700"/>
      <c r="Q1051" s="700"/>
      <c r="R1051" s="700"/>
      <c r="S1051" s="700"/>
      <c r="T1051" s="700"/>
      <c r="U1051" s="700"/>
      <c r="V1051" s="700"/>
      <c r="W1051" s="700"/>
      <c r="X1051" s="700"/>
      <c r="Y1051" s="700"/>
      <c r="Z1051" s="700"/>
      <c r="AA1051" s="700"/>
    </row>
    <row r="1052" spans="1:27" ht="12.75">
      <c r="A1052" s="700"/>
      <c r="B1052" s="700"/>
      <c r="C1052" s="700"/>
      <c r="D1052" s="700"/>
      <c r="E1052" s="700"/>
      <c r="F1052" s="700"/>
      <c r="G1052" s="700"/>
      <c r="H1052" s="700"/>
      <c r="I1052" s="700"/>
      <c r="J1052" s="700"/>
      <c r="K1052" s="700"/>
      <c r="L1052" s="700"/>
      <c r="M1052" s="700"/>
      <c r="N1052" s="700"/>
      <c r="O1052" s="700"/>
      <c r="P1052" s="700"/>
      <c r="Q1052" s="700"/>
      <c r="R1052" s="700"/>
      <c r="S1052" s="700"/>
      <c r="T1052" s="700"/>
      <c r="U1052" s="700"/>
      <c r="V1052" s="700"/>
      <c r="W1052" s="700"/>
      <c r="X1052" s="700"/>
      <c r="Y1052" s="700"/>
      <c r="Z1052" s="700"/>
      <c r="AA1052" s="700"/>
    </row>
    <row r="1053" spans="1:27" ht="12.75">
      <c r="A1053" s="700"/>
      <c r="B1053" s="700"/>
      <c r="C1053" s="700"/>
      <c r="D1053" s="700"/>
      <c r="E1053" s="700"/>
      <c r="F1053" s="700"/>
      <c r="G1053" s="700"/>
      <c r="H1053" s="700"/>
      <c r="I1053" s="700"/>
      <c r="J1053" s="700"/>
      <c r="K1053" s="700"/>
      <c r="L1053" s="700"/>
      <c r="M1053" s="700"/>
      <c r="N1053" s="700"/>
      <c r="O1053" s="700"/>
      <c r="P1053" s="700"/>
      <c r="Q1053" s="700"/>
      <c r="R1053" s="700"/>
      <c r="S1053" s="700"/>
      <c r="T1053" s="700"/>
      <c r="U1053" s="700"/>
      <c r="V1053" s="700"/>
      <c r="W1053" s="700"/>
      <c r="X1053" s="700"/>
      <c r="Y1053" s="700"/>
      <c r="Z1053" s="700"/>
      <c r="AA1053" s="700"/>
    </row>
    <row r="1054" spans="1:27" ht="12.75">
      <c r="A1054" s="700"/>
      <c r="B1054" s="700"/>
      <c r="C1054" s="700"/>
      <c r="D1054" s="700"/>
      <c r="E1054" s="700"/>
      <c r="F1054" s="700"/>
      <c r="G1054" s="700"/>
      <c r="H1054" s="700"/>
      <c r="I1054" s="700"/>
      <c r="J1054" s="700"/>
      <c r="K1054" s="700"/>
      <c r="L1054" s="700"/>
      <c r="M1054" s="700"/>
      <c r="N1054" s="700"/>
      <c r="O1054" s="700"/>
      <c r="P1054" s="700"/>
      <c r="Q1054" s="700"/>
      <c r="R1054" s="700"/>
      <c r="S1054" s="700"/>
      <c r="T1054" s="700"/>
      <c r="U1054" s="700"/>
      <c r="V1054" s="700"/>
      <c r="W1054" s="700"/>
      <c r="X1054" s="700"/>
      <c r="Y1054" s="700"/>
      <c r="Z1054" s="700"/>
      <c r="AA1054" s="700"/>
    </row>
    <row r="1055" spans="1:27" ht="12.75">
      <c r="A1055" s="700"/>
      <c r="B1055" s="700"/>
      <c r="C1055" s="700"/>
      <c r="D1055" s="700"/>
      <c r="E1055" s="700"/>
      <c r="F1055" s="700"/>
      <c r="G1055" s="700"/>
      <c r="H1055" s="700"/>
      <c r="I1055" s="700"/>
      <c r="J1055" s="700"/>
      <c r="K1055" s="700"/>
      <c r="L1055" s="700"/>
      <c r="M1055" s="700"/>
      <c r="N1055" s="700"/>
      <c r="O1055" s="700"/>
      <c r="P1055" s="700"/>
      <c r="Q1055" s="700"/>
      <c r="R1055" s="700"/>
      <c r="S1055" s="700"/>
      <c r="T1055" s="700"/>
      <c r="U1055" s="700"/>
      <c r="V1055" s="700"/>
      <c r="W1055" s="700"/>
      <c r="X1055" s="700"/>
      <c r="Y1055" s="700"/>
      <c r="Z1055" s="700"/>
      <c r="AA1055" s="700"/>
    </row>
    <row r="1056" spans="1:27" ht="12.75">
      <c r="A1056" s="700"/>
      <c r="B1056" s="700"/>
      <c r="C1056" s="700"/>
      <c r="D1056" s="700"/>
      <c r="E1056" s="700"/>
      <c r="F1056" s="700"/>
      <c r="G1056" s="700"/>
      <c r="H1056" s="700"/>
      <c r="I1056" s="700"/>
      <c r="J1056" s="700"/>
      <c r="K1056" s="700"/>
      <c r="L1056" s="700"/>
      <c r="M1056" s="700"/>
      <c r="N1056" s="700"/>
      <c r="O1056" s="700"/>
      <c r="P1056" s="700"/>
      <c r="Q1056" s="700"/>
      <c r="R1056" s="700"/>
      <c r="S1056" s="700"/>
      <c r="T1056" s="700"/>
      <c r="U1056" s="700"/>
      <c r="V1056" s="700"/>
      <c r="W1056" s="700"/>
      <c r="X1056" s="700"/>
      <c r="Y1056" s="700"/>
      <c r="Z1056" s="700"/>
      <c r="AA1056" s="700"/>
    </row>
    <row r="1057" spans="1:27" ht="12.75">
      <c r="A1057" s="700"/>
      <c r="B1057" s="700"/>
      <c r="C1057" s="700"/>
      <c r="D1057" s="700"/>
      <c r="E1057" s="700"/>
      <c r="F1057" s="700"/>
      <c r="G1057" s="700"/>
      <c r="H1057" s="700"/>
      <c r="I1057" s="700"/>
      <c r="J1057" s="700"/>
      <c r="K1057" s="700"/>
      <c r="L1057" s="700"/>
      <c r="M1057" s="700"/>
      <c r="N1057" s="700"/>
      <c r="O1057" s="700"/>
      <c r="P1057" s="700"/>
      <c r="Q1057" s="700"/>
      <c r="R1057" s="700"/>
      <c r="S1057" s="700"/>
      <c r="T1057" s="700"/>
      <c r="U1057" s="700"/>
      <c r="V1057" s="700"/>
      <c r="W1057" s="700"/>
      <c r="X1057" s="700"/>
      <c r="Y1057" s="700"/>
      <c r="Z1057" s="700"/>
      <c r="AA1057" s="700"/>
    </row>
    <row r="1058" spans="1:27" ht="12.75">
      <c r="A1058" s="700"/>
      <c r="B1058" s="700"/>
      <c r="C1058" s="700"/>
      <c r="D1058" s="700"/>
      <c r="E1058" s="700"/>
      <c r="F1058" s="700"/>
      <c r="G1058" s="700"/>
      <c r="H1058" s="700"/>
      <c r="I1058" s="700"/>
      <c r="J1058" s="700"/>
      <c r="K1058" s="700"/>
      <c r="L1058" s="700"/>
      <c r="M1058" s="700"/>
      <c r="N1058" s="700"/>
      <c r="O1058" s="700"/>
      <c r="P1058" s="700"/>
      <c r="Q1058" s="700"/>
      <c r="R1058" s="700"/>
      <c r="S1058" s="700"/>
      <c r="T1058" s="700"/>
      <c r="U1058" s="700"/>
      <c r="V1058" s="700"/>
      <c r="W1058" s="700"/>
      <c r="X1058" s="700"/>
      <c r="Y1058" s="700"/>
      <c r="Z1058" s="700"/>
      <c r="AA1058" s="700"/>
    </row>
    <row r="1059" spans="1:27" ht="12.75">
      <c r="A1059" s="700"/>
      <c r="B1059" s="700"/>
      <c r="C1059" s="700"/>
      <c r="D1059" s="700"/>
      <c r="E1059" s="700"/>
      <c r="F1059" s="700"/>
      <c r="G1059" s="700"/>
      <c r="H1059" s="700"/>
      <c r="I1059" s="700"/>
      <c r="J1059" s="700"/>
      <c r="K1059" s="700"/>
      <c r="L1059" s="700"/>
      <c r="M1059" s="700"/>
      <c r="N1059" s="700"/>
      <c r="O1059" s="700"/>
      <c r="P1059" s="700"/>
      <c r="Q1059" s="700"/>
      <c r="R1059" s="700"/>
      <c r="S1059" s="700"/>
      <c r="T1059" s="700"/>
      <c r="U1059" s="700"/>
      <c r="V1059" s="700"/>
      <c r="W1059" s="700"/>
      <c r="X1059" s="700"/>
      <c r="Y1059" s="700"/>
      <c r="Z1059" s="700"/>
      <c r="AA1059" s="700"/>
    </row>
    <row r="1060" spans="1:27" ht="12.75">
      <c r="A1060" s="700"/>
      <c r="B1060" s="700"/>
      <c r="C1060" s="700"/>
      <c r="D1060" s="700"/>
      <c r="E1060" s="700"/>
      <c r="F1060" s="700"/>
      <c r="G1060" s="700"/>
      <c r="H1060" s="700"/>
      <c r="I1060" s="700"/>
      <c r="J1060" s="700"/>
      <c r="K1060" s="700"/>
      <c r="L1060" s="700"/>
      <c r="M1060" s="700"/>
      <c r="N1060" s="700"/>
      <c r="O1060" s="700"/>
      <c r="P1060" s="700"/>
      <c r="Q1060" s="700"/>
      <c r="R1060" s="700"/>
      <c r="S1060" s="700"/>
      <c r="T1060" s="700"/>
      <c r="U1060" s="700"/>
      <c r="V1060" s="700"/>
      <c r="W1060" s="700"/>
      <c r="X1060" s="700"/>
      <c r="Y1060" s="700"/>
      <c r="Z1060" s="700"/>
      <c r="AA1060" s="700"/>
    </row>
    <row r="1061" spans="1:27" ht="12.75">
      <c r="A1061" s="700"/>
      <c r="B1061" s="700"/>
      <c r="C1061" s="700"/>
      <c r="D1061" s="700"/>
      <c r="E1061" s="700"/>
      <c r="F1061" s="700"/>
      <c r="G1061" s="700"/>
      <c r="H1061" s="700"/>
      <c r="I1061" s="700"/>
      <c r="J1061" s="700"/>
      <c r="K1061" s="700"/>
      <c r="L1061" s="700"/>
      <c r="M1061" s="700"/>
      <c r="N1061" s="700"/>
      <c r="O1061" s="700"/>
      <c r="P1061" s="700"/>
      <c r="Q1061" s="700"/>
      <c r="R1061" s="700"/>
      <c r="S1061" s="700"/>
      <c r="T1061" s="700"/>
      <c r="U1061" s="700"/>
      <c r="V1061" s="700"/>
      <c r="W1061" s="700"/>
      <c r="X1061" s="700"/>
      <c r="Y1061" s="700"/>
      <c r="Z1061" s="700"/>
      <c r="AA1061" s="700"/>
    </row>
    <row r="1062" spans="1:27" ht="12.75">
      <c r="A1062" s="700"/>
      <c r="B1062" s="700"/>
      <c r="C1062" s="700"/>
      <c r="D1062" s="700"/>
      <c r="E1062" s="700"/>
      <c r="F1062" s="700"/>
      <c r="G1062" s="700"/>
      <c r="H1062" s="700"/>
      <c r="I1062" s="700"/>
      <c r="J1062" s="700"/>
      <c r="K1062" s="700"/>
      <c r="L1062" s="700"/>
      <c r="M1062" s="700"/>
      <c r="N1062" s="700"/>
      <c r="O1062" s="700"/>
      <c r="P1062" s="700"/>
      <c r="Q1062" s="700"/>
      <c r="R1062" s="700"/>
      <c r="S1062" s="700"/>
      <c r="T1062" s="700"/>
      <c r="U1062" s="700"/>
      <c r="V1062" s="700"/>
      <c r="W1062" s="700"/>
      <c r="X1062" s="700"/>
      <c r="Y1062" s="700"/>
      <c r="Z1062" s="700"/>
      <c r="AA1062" s="700"/>
    </row>
    <row r="1063" spans="1:27" ht="12.75">
      <c r="A1063" s="700"/>
      <c r="B1063" s="700"/>
      <c r="C1063" s="700"/>
      <c r="D1063" s="700"/>
      <c r="E1063" s="700"/>
      <c r="F1063" s="700"/>
      <c r="G1063" s="700"/>
      <c r="H1063" s="700"/>
      <c r="I1063" s="700"/>
      <c r="J1063" s="700"/>
      <c r="K1063" s="700"/>
      <c r="L1063" s="700"/>
      <c r="M1063" s="700"/>
      <c r="N1063" s="700"/>
      <c r="O1063" s="700"/>
      <c r="P1063" s="700"/>
      <c r="Q1063" s="700"/>
      <c r="R1063" s="700"/>
      <c r="S1063" s="700"/>
      <c r="T1063" s="700"/>
      <c r="U1063" s="700"/>
      <c r="V1063" s="700"/>
      <c r="W1063" s="700"/>
      <c r="X1063" s="700"/>
      <c r="Y1063" s="700"/>
      <c r="Z1063" s="700"/>
      <c r="AA1063" s="700"/>
    </row>
    <row r="1064" spans="1:27" ht="12.75">
      <c r="A1064" s="700"/>
      <c r="B1064" s="700"/>
      <c r="C1064" s="700"/>
      <c r="D1064" s="700"/>
      <c r="E1064" s="700"/>
      <c r="F1064" s="700"/>
      <c r="G1064" s="700"/>
      <c r="H1064" s="700"/>
      <c r="I1064" s="700"/>
      <c r="J1064" s="700"/>
      <c r="K1064" s="700"/>
      <c r="L1064" s="700"/>
      <c r="M1064" s="700"/>
      <c r="N1064" s="700"/>
      <c r="O1064" s="700"/>
      <c r="P1064" s="700"/>
      <c r="Q1064" s="700"/>
      <c r="R1064" s="700"/>
      <c r="S1064" s="700"/>
      <c r="T1064" s="700"/>
      <c r="U1064" s="700"/>
      <c r="V1064" s="700"/>
      <c r="W1064" s="700"/>
      <c r="X1064" s="700"/>
      <c r="Y1064" s="700"/>
      <c r="Z1064" s="700"/>
      <c r="AA1064" s="700"/>
    </row>
  </sheetData>
  <mergeCells count="9">
    <mergeCell ref="Q2:Q3"/>
    <mergeCell ref="A4:Q4"/>
    <mergeCell ref="C1:J1"/>
    <mergeCell ref="E2:F2"/>
    <mergeCell ref="G2:H2"/>
    <mergeCell ref="I2:J2"/>
    <mergeCell ref="K2:L2"/>
    <mergeCell ref="M2:M3"/>
    <mergeCell ref="P2:P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B6D7A8"/>
    <outlinePr summaryBelow="0" summaryRight="0"/>
  </sheetPr>
  <dimension ref="A1:P10"/>
  <sheetViews>
    <sheetView workbookViewId="0"/>
  </sheetViews>
  <sheetFormatPr defaultColWidth="14.42578125" defaultRowHeight="15" customHeight="1"/>
  <cols>
    <col min="1" max="1" width="42.28515625" customWidth="1"/>
    <col min="2" max="2" width="37.85546875" customWidth="1"/>
    <col min="13" max="13" width="17.140625" customWidth="1"/>
    <col min="14" max="14" width="19.5703125" customWidth="1"/>
  </cols>
  <sheetData>
    <row r="1" spans="1:16" ht="15" customHeight="1">
      <c r="A1" s="796"/>
      <c r="B1" s="796"/>
      <c r="C1" s="796"/>
      <c r="D1" s="796"/>
      <c r="E1" s="796"/>
      <c r="F1" s="796"/>
      <c r="G1" s="796"/>
      <c r="H1" s="796"/>
      <c r="I1" s="796"/>
      <c r="J1" s="796"/>
      <c r="K1" s="796"/>
      <c r="L1" s="796"/>
      <c r="M1" s="796"/>
      <c r="N1" s="796"/>
      <c r="O1" s="796"/>
      <c r="P1" s="796"/>
    </row>
    <row r="2" spans="1:16" ht="15" customHeight="1">
      <c r="A2" s="701" t="s">
        <v>24</v>
      </c>
      <c r="B2" s="702" t="s">
        <v>25</v>
      </c>
      <c r="C2" s="702">
        <v>10</v>
      </c>
      <c r="D2" s="703">
        <v>11</v>
      </c>
      <c r="E2" s="1228" t="s">
        <v>34</v>
      </c>
      <c r="F2" s="1156"/>
      <c r="G2" s="1229" t="s">
        <v>35</v>
      </c>
      <c r="H2" s="1156"/>
      <c r="I2" s="1229" t="s">
        <v>36</v>
      </c>
      <c r="J2" s="1156"/>
      <c r="K2" s="1229" t="s">
        <v>37</v>
      </c>
      <c r="L2" s="1156"/>
      <c r="M2" s="1224" t="s">
        <v>782</v>
      </c>
      <c r="N2" s="702">
        <v>12</v>
      </c>
      <c r="O2" s="704" t="s">
        <v>28</v>
      </c>
      <c r="P2" s="704" t="s">
        <v>29</v>
      </c>
    </row>
    <row r="3" spans="1:16" ht="15" customHeight="1">
      <c r="A3" s="705" t="s">
        <v>30</v>
      </c>
      <c r="B3" s="706" t="s">
        <v>31</v>
      </c>
      <c r="C3" s="707" t="s">
        <v>32</v>
      </c>
      <c r="D3" s="708" t="s">
        <v>33</v>
      </c>
      <c r="E3" s="1226" t="s">
        <v>26</v>
      </c>
      <c r="F3" s="1226" t="s">
        <v>1084</v>
      </c>
      <c r="G3" s="1226" t="s">
        <v>26</v>
      </c>
      <c r="H3" s="1226" t="s">
        <v>1084</v>
      </c>
      <c r="I3" s="1226" t="s">
        <v>26</v>
      </c>
      <c r="J3" s="1226" t="s">
        <v>1084</v>
      </c>
      <c r="K3" s="1226" t="s">
        <v>26</v>
      </c>
      <c r="L3" s="1226" t="s">
        <v>1084</v>
      </c>
      <c r="M3" s="1225"/>
      <c r="N3" s="708" t="s">
        <v>38</v>
      </c>
      <c r="O3" s="709" t="s">
        <v>39</v>
      </c>
      <c r="P3" s="710" t="s">
        <v>39</v>
      </c>
    </row>
    <row r="4" spans="1:16" ht="15" customHeight="1">
      <c r="A4" s="711"/>
      <c r="B4" s="712" t="s">
        <v>40</v>
      </c>
      <c r="C4" s="713"/>
      <c r="D4" s="714"/>
      <c r="E4" s="1158"/>
      <c r="F4" s="1158"/>
      <c r="G4" s="1158"/>
      <c r="H4" s="1158"/>
      <c r="I4" s="1158"/>
      <c r="J4" s="1158"/>
      <c r="K4" s="1158"/>
      <c r="L4" s="1158"/>
      <c r="M4" s="1158"/>
      <c r="N4" s="715"/>
      <c r="O4" s="716" t="s">
        <v>1242</v>
      </c>
      <c r="P4" s="715"/>
    </row>
    <row r="5" spans="1:16" ht="15" customHeight="1">
      <c r="A5" s="110" t="s">
        <v>1243</v>
      </c>
      <c r="B5" s="717"/>
      <c r="C5" s="718"/>
      <c r="D5" s="718"/>
      <c r="E5" s="718"/>
      <c r="F5" s="718"/>
      <c r="G5" s="718"/>
      <c r="H5" s="718"/>
      <c r="I5" s="718"/>
      <c r="J5" s="718"/>
      <c r="K5" s="718"/>
      <c r="L5" s="718"/>
      <c r="M5" s="718"/>
      <c r="N5" s="718"/>
      <c r="O5" s="719"/>
      <c r="P5" s="719"/>
    </row>
    <row r="6" spans="1:16" ht="15" customHeight="1">
      <c r="A6" s="110" t="s">
        <v>1244</v>
      </c>
      <c r="B6" s="720" t="s">
        <v>1245</v>
      </c>
      <c r="C6" s="721" t="s">
        <v>50</v>
      </c>
      <c r="D6" s="721" t="s">
        <v>793</v>
      </c>
      <c r="E6" s="721" t="s">
        <v>1246</v>
      </c>
      <c r="F6" s="718"/>
      <c r="G6" s="721" t="s">
        <v>1246</v>
      </c>
      <c r="H6" s="718"/>
      <c r="I6" s="721" t="s">
        <v>1246</v>
      </c>
      <c r="J6" s="718"/>
      <c r="K6" s="721" t="s">
        <v>1246</v>
      </c>
      <c r="L6" s="718"/>
      <c r="M6" s="717"/>
      <c r="N6" s="720" t="s">
        <v>1247</v>
      </c>
      <c r="O6" s="719"/>
      <c r="P6" s="719"/>
    </row>
    <row r="7" spans="1:16" ht="15" customHeight="1">
      <c r="A7" s="722"/>
      <c r="B7" s="723" t="s">
        <v>1248</v>
      </c>
      <c r="C7" s="717"/>
      <c r="D7" s="724"/>
      <c r="E7" s="725"/>
      <c r="F7" s="717"/>
      <c r="G7" s="717"/>
      <c r="H7" s="717"/>
      <c r="I7" s="717"/>
      <c r="J7" s="717"/>
      <c r="K7" s="717"/>
      <c r="L7" s="717"/>
      <c r="M7" s="717"/>
      <c r="N7" s="717"/>
      <c r="O7" s="719"/>
      <c r="P7" s="719"/>
    </row>
    <row r="8" spans="1:16" ht="15" customHeight="1">
      <c r="A8" s="726"/>
      <c r="B8" s="727"/>
      <c r="C8" s="717"/>
      <c r="D8" s="718"/>
      <c r="E8" s="717"/>
      <c r="F8" s="717"/>
      <c r="G8" s="717"/>
      <c r="H8" s="717"/>
      <c r="I8" s="717"/>
      <c r="J8" s="717"/>
      <c r="K8" s="717"/>
      <c r="L8" s="717"/>
      <c r="M8" s="717"/>
      <c r="N8" s="717"/>
      <c r="O8" s="719"/>
      <c r="P8" s="719"/>
    </row>
    <row r="9" spans="1:16" ht="15" customHeight="1">
      <c r="A9" s="722"/>
      <c r="B9" s="717"/>
      <c r="C9" s="717"/>
      <c r="D9" s="718"/>
      <c r="E9" s="718"/>
      <c r="F9" s="718"/>
      <c r="G9" s="718"/>
      <c r="H9" s="718"/>
      <c r="I9" s="718"/>
      <c r="J9" s="718"/>
      <c r="K9" s="718"/>
      <c r="L9" s="718"/>
      <c r="M9" s="718"/>
      <c r="N9" s="718"/>
      <c r="O9" s="719"/>
      <c r="P9" s="719"/>
    </row>
    <row r="10" spans="1:16" ht="15" customHeight="1">
      <c r="A10" s="728"/>
      <c r="B10" s="729"/>
      <c r="C10" s="730"/>
      <c r="D10" s="731"/>
      <c r="E10" s="731"/>
      <c r="F10" s="731"/>
      <c r="G10" s="731"/>
      <c r="H10" s="731"/>
      <c r="I10" s="731"/>
      <c r="J10" s="731"/>
      <c r="K10" s="731"/>
      <c r="L10" s="731"/>
      <c r="M10" s="731"/>
      <c r="N10" s="731"/>
      <c r="O10" s="732"/>
      <c r="P10" s="732"/>
    </row>
  </sheetData>
  <mergeCells count="13">
    <mergeCell ref="M2:M4"/>
    <mergeCell ref="E3:E4"/>
    <mergeCell ref="F3:F4"/>
    <mergeCell ref="L3:L4"/>
    <mergeCell ref="E2:F2"/>
    <mergeCell ref="G2:H2"/>
    <mergeCell ref="I2:J2"/>
    <mergeCell ref="K2:L2"/>
    <mergeCell ref="G3:G4"/>
    <mergeCell ref="H3:H4"/>
    <mergeCell ref="I3:I4"/>
    <mergeCell ref="J3:J4"/>
    <mergeCell ref="K3:K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B6D7A8"/>
    <outlinePr summaryBelow="0" summaryRight="0"/>
  </sheetPr>
  <dimension ref="A1:P10"/>
  <sheetViews>
    <sheetView workbookViewId="0"/>
  </sheetViews>
  <sheetFormatPr defaultColWidth="14.42578125" defaultRowHeight="15" customHeight="1"/>
  <cols>
    <col min="1" max="1" width="42.28515625" customWidth="1"/>
    <col min="2" max="2" width="37.85546875" customWidth="1"/>
    <col min="13" max="13" width="17.140625" customWidth="1"/>
    <col min="14" max="14" width="19.5703125" customWidth="1"/>
  </cols>
  <sheetData>
    <row r="1" spans="1:16" ht="15" customHeight="1">
      <c r="A1" s="796"/>
      <c r="B1" s="796"/>
      <c r="C1" s="796"/>
      <c r="D1" s="796"/>
      <c r="E1" s="796"/>
      <c r="F1" s="796"/>
      <c r="G1" s="796"/>
      <c r="H1" s="796"/>
      <c r="I1" s="796"/>
      <c r="J1" s="796"/>
      <c r="K1" s="796"/>
      <c r="L1" s="796"/>
      <c r="M1" s="796"/>
      <c r="N1" s="796"/>
      <c r="O1" s="796"/>
      <c r="P1" s="796"/>
    </row>
    <row r="2" spans="1:16" ht="15" customHeight="1">
      <c r="A2" s="701" t="s">
        <v>24</v>
      </c>
      <c r="B2" s="702" t="s">
        <v>25</v>
      </c>
      <c r="C2" s="702">
        <v>10</v>
      </c>
      <c r="D2" s="703">
        <v>11</v>
      </c>
      <c r="E2" s="1228" t="s">
        <v>34</v>
      </c>
      <c r="F2" s="1156"/>
      <c r="G2" s="1229" t="s">
        <v>35</v>
      </c>
      <c r="H2" s="1156"/>
      <c r="I2" s="1229" t="s">
        <v>36</v>
      </c>
      <c r="J2" s="1156"/>
      <c r="K2" s="1229" t="s">
        <v>37</v>
      </c>
      <c r="L2" s="1156"/>
      <c r="M2" s="1224" t="s">
        <v>782</v>
      </c>
      <c r="N2" s="702">
        <v>12</v>
      </c>
      <c r="O2" s="704" t="s">
        <v>28</v>
      </c>
      <c r="P2" s="704" t="s">
        <v>29</v>
      </c>
    </row>
    <row r="3" spans="1:16" ht="15" customHeight="1">
      <c r="A3" s="705" t="s">
        <v>30</v>
      </c>
      <c r="B3" s="706" t="s">
        <v>31</v>
      </c>
      <c r="C3" s="707" t="s">
        <v>32</v>
      </c>
      <c r="D3" s="708" t="s">
        <v>33</v>
      </c>
      <c r="E3" s="1226" t="s">
        <v>26</v>
      </c>
      <c r="F3" s="1226" t="s">
        <v>1084</v>
      </c>
      <c r="G3" s="1226" t="s">
        <v>26</v>
      </c>
      <c r="H3" s="1226" t="s">
        <v>1084</v>
      </c>
      <c r="I3" s="1226" t="s">
        <v>26</v>
      </c>
      <c r="J3" s="1226" t="s">
        <v>1084</v>
      </c>
      <c r="K3" s="1226" t="s">
        <v>26</v>
      </c>
      <c r="L3" s="1226" t="s">
        <v>1084</v>
      </c>
      <c r="M3" s="1225"/>
      <c r="N3" s="708" t="s">
        <v>38</v>
      </c>
      <c r="O3" s="709" t="s">
        <v>39</v>
      </c>
      <c r="P3" s="710" t="s">
        <v>39</v>
      </c>
    </row>
    <row r="4" spans="1:16" ht="15" customHeight="1">
      <c r="A4" s="711"/>
      <c r="B4" s="712" t="s">
        <v>40</v>
      </c>
      <c r="C4" s="713"/>
      <c r="D4" s="714"/>
      <c r="E4" s="1158"/>
      <c r="F4" s="1158"/>
      <c r="G4" s="1158"/>
      <c r="H4" s="1158"/>
      <c r="I4" s="1158"/>
      <c r="J4" s="1158"/>
      <c r="K4" s="1158"/>
      <c r="L4" s="1158"/>
      <c r="M4" s="1158"/>
      <c r="N4" s="715"/>
      <c r="O4" s="716" t="s">
        <v>1242</v>
      </c>
      <c r="P4" s="715"/>
    </row>
    <row r="5" spans="1:16" ht="15" customHeight="1">
      <c r="A5" s="110" t="s">
        <v>1243</v>
      </c>
      <c r="B5" s="717"/>
      <c r="C5" s="718"/>
      <c r="D5" s="718"/>
      <c r="E5" s="718"/>
      <c r="F5" s="718"/>
      <c r="G5" s="718"/>
      <c r="H5" s="718"/>
      <c r="I5" s="718"/>
      <c r="J5" s="718"/>
      <c r="K5" s="718"/>
      <c r="L5" s="718"/>
      <c r="M5" s="718"/>
      <c r="N5" s="718"/>
      <c r="O5" s="719"/>
      <c r="P5" s="719"/>
    </row>
    <row r="6" spans="1:16" ht="15" customHeight="1">
      <c r="A6" s="110" t="s">
        <v>1244</v>
      </c>
      <c r="B6" s="720" t="s">
        <v>1245</v>
      </c>
      <c r="C6" s="721" t="s">
        <v>50</v>
      </c>
      <c r="D6" s="721" t="s">
        <v>793</v>
      </c>
      <c r="E6" s="721" t="s">
        <v>1246</v>
      </c>
      <c r="F6" s="718"/>
      <c r="G6" s="721" t="s">
        <v>1246</v>
      </c>
      <c r="H6" s="718"/>
      <c r="I6" s="721" t="s">
        <v>1246</v>
      </c>
      <c r="J6" s="718"/>
      <c r="K6" s="721" t="s">
        <v>1246</v>
      </c>
      <c r="L6" s="718"/>
      <c r="M6" s="717"/>
      <c r="N6" s="720" t="s">
        <v>1247</v>
      </c>
      <c r="O6" s="719"/>
      <c r="P6" s="719"/>
    </row>
    <row r="7" spans="1:16" ht="15" customHeight="1">
      <c r="A7" s="722"/>
      <c r="B7" s="723" t="s">
        <v>1248</v>
      </c>
      <c r="C7" s="717"/>
      <c r="D7" s="724"/>
      <c r="E7" s="725"/>
      <c r="F7" s="717"/>
      <c r="G7" s="717"/>
      <c r="H7" s="717"/>
      <c r="I7" s="717"/>
      <c r="J7" s="717"/>
      <c r="K7" s="717"/>
      <c r="L7" s="717"/>
      <c r="M7" s="717"/>
      <c r="N7" s="717"/>
      <c r="O7" s="719"/>
      <c r="P7" s="719"/>
    </row>
    <row r="8" spans="1:16" ht="15" customHeight="1">
      <c r="A8" s="726"/>
      <c r="B8" s="727"/>
      <c r="C8" s="717"/>
      <c r="D8" s="718"/>
      <c r="E8" s="717"/>
      <c r="F8" s="717"/>
      <c r="G8" s="717"/>
      <c r="H8" s="717"/>
      <c r="I8" s="717"/>
      <c r="J8" s="717"/>
      <c r="K8" s="717"/>
      <c r="L8" s="717"/>
      <c r="M8" s="717"/>
      <c r="N8" s="717"/>
      <c r="O8" s="719"/>
      <c r="P8" s="719"/>
    </row>
    <row r="9" spans="1:16" ht="15" customHeight="1">
      <c r="A9" s="722"/>
      <c r="B9" s="717"/>
      <c r="C9" s="717"/>
      <c r="D9" s="718"/>
      <c r="E9" s="718"/>
      <c r="F9" s="718"/>
      <c r="G9" s="718"/>
      <c r="H9" s="718"/>
      <c r="I9" s="718"/>
      <c r="J9" s="718"/>
      <c r="K9" s="718"/>
      <c r="L9" s="718"/>
      <c r="M9" s="718"/>
      <c r="N9" s="718"/>
      <c r="O9" s="719"/>
      <c r="P9" s="719"/>
    </row>
    <row r="10" spans="1:16" ht="15" customHeight="1">
      <c r="A10" s="728"/>
      <c r="B10" s="729"/>
      <c r="C10" s="730"/>
      <c r="D10" s="731"/>
      <c r="E10" s="731"/>
      <c r="F10" s="731"/>
      <c r="G10" s="731"/>
      <c r="H10" s="731"/>
      <c r="I10" s="731"/>
      <c r="J10" s="731"/>
      <c r="K10" s="731"/>
      <c r="L10" s="731"/>
      <c r="M10" s="731"/>
      <c r="N10" s="731"/>
      <c r="O10" s="732"/>
      <c r="P10" s="732"/>
    </row>
  </sheetData>
  <mergeCells count="13">
    <mergeCell ref="M2:M4"/>
    <mergeCell ref="E3:E4"/>
    <mergeCell ref="F3:F4"/>
    <mergeCell ref="L3:L4"/>
    <mergeCell ref="E2:F2"/>
    <mergeCell ref="G2:H2"/>
    <mergeCell ref="I2:J2"/>
    <mergeCell ref="K2:L2"/>
    <mergeCell ref="G3:G4"/>
    <mergeCell ref="H3:H4"/>
    <mergeCell ref="I3:I4"/>
    <mergeCell ref="J3:J4"/>
    <mergeCell ref="K3:K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B6D7A8"/>
    <outlinePr summaryBelow="0" summaryRight="0"/>
  </sheetPr>
  <dimension ref="A1:P10"/>
  <sheetViews>
    <sheetView workbookViewId="0"/>
  </sheetViews>
  <sheetFormatPr defaultColWidth="14.42578125" defaultRowHeight="15" customHeight="1"/>
  <cols>
    <col min="1" max="1" width="42.28515625" customWidth="1"/>
    <col min="2" max="2" width="37.85546875" customWidth="1"/>
    <col min="13" max="13" width="17.140625" customWidth="1"/>
    <col min="14" max="14" width="19.5703125" customWidth="1"/>
  </cols>
  <sheetData>
    <row r="1" spans="1:16" ht="15" customHeight="1">
      <c r="A1" s="796"/>
      <c r="B1" s="796"/>
      <c r="C1" s="796"/>
      <c r="D1" s="796"/>
      <c r="E1" s="796"/>
      <c r="F1" s="796"/>
      <c r="G1" s="796"/>
      <c r="H1" s="796"/>
      <c r="I1" s="796"/>
      <c r="J1" s="796"/>
      <c r="K1" s="796"/>
      <c r="L1" s="796"/>
      <c r="M1" s="796"/>
      <c r="N1" s="796"/>
      <c r="O1" s="796"/>
      <c r="P1" s="796"/>
    </row>
    <row r="2" spans="1:16" ht="15" customHeight="1">
      <c r="A2" s="701" t="s">
        <v>24</v>
      </c>
      <c r="B2" s="702" t="s">
        <v>25</v>
      </c>
      <c r="C2" s="702">
        <v>10</v>
      </c>
      <c r="D2" s="703">
        <v>11</v>
      </c>
      <c r="E2" s="1228" t="s">
        <v>34</v>
      </c>
      <c r="F2" s="1156"/>
      <c r="G2" s="1229" t="s">
        <v>35</v>
      </c>
      <c r="H2" s="1156"/>
      <c r="I2" s="1229" t="s">
        <v>36</v>
      </c>
      <c r="J2" s="1156"/>
      <c r="K2" s="1229" t="s">
        <v>37</v>
      </c>
      <c r="L2" s="1156"/>
      <c r="M2" s="1224" t="s">
        <v>782</v>
      </c>
      <c r="N2" s="702">
        <v>12</v>
      </c>
      <c r="O2" s="704" t="s">
        <v>28</v>
      </c>
      <c r="P2" s="704" t="s">
        <v>29</v>
      </c>
    </row>
    <row r="3" spans="1:16" ht="15" customHeight="1">
      <c r="A3" s="705" t="s">
        <v>30</v>
      </c>
      <c r="B3" s="706" t="s">
        <v>31</v>
      </c>
      <c r="C3" s="707" t="s">
        <v>32</v>
      </c>
      <c r="D3" s="708" t="s">
        <v>33</v>
      </c>
      <c r="E3" s="1226" t="s">
        <v>26</v>
      </c>
      <c r="F3" s="1226" t="s">
        <v>1084</v>
      </c>
      <c r="G3" s="1226" t="s">
        <v>26</v>
      </c>
      <c r="H3" s="1226" t="s">
        <v>1084</v>
      </c>
      <c r="I3" s="1226" t="s">
        <v>26</v>
      </c>
      <c r="J3" s="1226" t="s">
        <v>1084</v>
      </c>
      <c r="K3" s="1226" t="s">
        <v>26</v>
      </c>
      <c r="L3" s="1226" t="s">
        <v>1084</v>
      </c>
      <c r="M3" s="1225"/>
      <c r="N3" s="708" t="s">
        <v>38</v>
      </c>
      <c r="O3" s="709" t="s">
        <v>39</v>
      </c>
      <c r="P3" s="710" t="s">
        <v>39</v>
      </c>
    </row>
    <row r="4" spans="1:16" ht="15" customHeight="1">
      <c r="A4" s="711"/>
      <c r="B4" s="712" t="s">
        <v>40</v>
      </c>
      <c r="C4" s="713"/>
      <c r="D4" s="714"/>
      <c r="E4" s="1158"/>
      <c r="F4" s="1158"/>
      <c r="G4" s="1158"/>
      <c r="H4" s="1158"/>
      <c r="I4" s="1158"/>
      <c r="J4" s="1158"/>
      <c r="K4" s="1158"/>
      <c r="L4" s="1158"/>
      <c r="M4" s="1158"/>
      <c r="N4" s="715"/>
      <c r="O4" s="716" t="s">
        <v>1242</v>
      </c>
      <c r="P4" s="715"/>
    </row>
    <row r="5" spans="1:16" ht="15" customHeight="1">
      <c r="A5" s="110" t="s">
        <v>1243</v>
      </c>
      <c r="B5" s="717"/>
      <c r="C5" s="718"/>
      <c r="D5" s="718"/>
      <c r="E5" s="718"/>
      <c r="F5" s="718"/>
      <c r="G5" s="718"/>
      <c r="H5" s="718"/>
      <c r="I5" s="718"/>
      <c r="J5" s="718"/>
      <c r="K5" s="718"/>
      <c r="L5" s="718"/>
      <c r="M5" s="718"/>
      <c r="N5" s="718"/>
      <c r="O5" s="719"/>
      <c r="P5" s="719"/>
    </row>
    <row r="6" spans="1:16" ht="15" customHeight="1">
      <c r="A6" s="110" t="s">
        <v>1244</v>
      </c>
      <c r="B6" s="720" t="s">
        <v>1245</v>
      </c>
      <c r="C6" s="721" t="s">
        <v>50</v>
      </c>
      <c r="D6" s="721" t="s">
        <v>793</v>
      </c>
      <c r="E6" s="721" t="s">
        <v>1246</v>
      </c>
      <c r="F6" s="718"/>
      <c r="G6" s="721" t="s">
        <v>1246</v>
      </c>
      <c r="H6" s="718"/>
      <c r="I6" s="721" t="s">
        <v>1246</v>
      </c>
      <c r="J6" s="718"/>
      <c r="K6" s="721" t="s">
        <v>1246</v>
      </c>
      <c r="L6" s="718"/>
      <c r="M6" s="717"/>
      <c r="N6" s="720" t="s">
        <v>1247</v>
      </c>
      <c r="O6" s="719"/>
      <c r="P6" s="719"/>
    </row>
    <row r="7" spans="1:16" ht="15" customHeight="1">
      <c r="A7" s="722"/>
      <c r="B7" s="723" t="s">
        <v>1248</v>
      </c>
      <c r="C7" s="717"/>
      <c r="D7" s="724"/>
      <c r="E7" s="725"/>
      <c r="F7" s="717"/>
      <c r="G7" s="717"/>
      <c r="H7" s="717"/>
      <c r="I7" s="717"/>
      <c r="J7" s="717"/>
      <c r="K7" s="717"/>
      <c r="L7" s="717"/>
      <c r="M7" s="717"/>
      <c r="N7" s="717"/>
      <c r="O7" s="719"/>
      <c r="P7" s="719"/>
    </row>
    <row r="8" spans="1:16" ht="15" customHeight="1">
      <c r="A8" s="726"/>
      <c r="B8" s="727"/>
      <c r="C8" s="717"/>
      <c r="D8" s="718"/>
      <c r="E8" s="717"/>
      <c r="F8" s="717"/>
      <c r="G8" s="717"/>
      <c r="H8" s="717"/>
      <c r="I8" s="717"/>
      <c r="J8" s="717"/>
      <c r="K8" s="717"/>
      <c r="L8" s="717"/>
      <c r="M8" s="717"/>
      <c r="N8" s="717"/>
      <c r="O8" s="719"/>
      <c r="P8" s="719"/>
    </row>
    <row r="9" spans="1:16" ht="15" customHeight="1">
      <c r="A9" s="722"/>
      <c r="B9" s="717"/>
      <c r="C9" s="717"/>
      <c r="D9" s="718"/>
      <c r="E9" s="718"/>
      <c r="F9" s="718"/>
      <c r="G9" s="718"/>
      <c r="H9" s="718"/>
      <c r="I9" s="718"/>
      <c r="J9" s="718"/>
      <c r="K9" s="718"/>
      <c r="L9" s="718"/>
      <c r="M9" s="718"/>
      <c r="N9" s="718"/>
      <c r="O9" s="719"/>
      <c r="P9" s="719"/>
    </row>
    <row r="10" spans="1:16" ht="15" customHeight="1">
      <c r="A10" s="728"/>
      <c r="B10" s="729"/>
      <c r="C10" s="730"/>
      <c r="D10" s="731"/>
      <c r="E10" s="731"/>
      <c r="F10" s="731"/>
      <c r="G10" s="731"/>
      <c r="H10" s="731"/>
      <c r="I10" s="731"/>
      <c r="J10" s="731"/>
      <c r="K10" s="731"/>
      <c r="L10" s="731"/>
      <c r="M10" s="731"/>
      <c r="N10" s="731"/>
      <c r="O10" s="732"/>
      <c r="P10" s="732"/>
    </row>
  </sheetData>
  <mergeCells count="13">
    <mergeCell ref="M2:M4"/>
    <mergeCell ref="E3:E4"/>
    <mergeCell ref="F3:F4"/>
    <mergeCell ref="L3:L4"/>
    <mergeCell ref="E2:F2"/>
    <mergeCell ref="G2:H2"/>
    <mergeCell ref="I2:J2"/>
    <mergeCell ref="K2:L2"/>
    <mergeCell ref="G3:G4"/>
    <mergeCell ref="H3:H4"/>
    <mergeCell ref="I3:I4"/>
    <mergeCell ref="J3:J4"/>
    <mergeCell ref="K3:K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B6D7A8"/>
    <outlinePr summaryBelow="0" summaryRight="0"/>
  </sheetPr>
  <dimension ref="A1:P10"/>
  <sheetViews>
    <sheetView workbookViewId="0"/>
  </sheetViews>
  <sheetFormatPr defaultColWidth="14.42578125" defaultRowHeight="15" customHeight="1"/>
  <cols>
    <col min="1" max="1" width="42.28515625" customWidth="1"/>
    <col min="2" max="2" width="37.85546875" customWidth="1"/>
    <col min="13" max="13" width="17.140625" customWidth="1"/>
    <col min="14" max="14" width="19.5703125" customWidth="1"/>
  </cols>
  <sheetData>
    <row r="1" spans="1:16" ht="15" customHeight="1">
      <c r="A1" s="796"/>
      <c r="B1" s="796"/>
      <c r="C1" s="796"/>
      <c r="D1" s="796"/>
      <c r="E1" s="796"/>
      <c r="F1" s="796"/>
      <c r="G1" s="796"/>
      <c r="H1" s="796"/>
      <c r="I1" s="796"/>
      <c r="J1" s="796"/>
      <c r="K1" s="796"/>
      <c r="L1" s="796"/>
      <c r="M1" s="796"/>
      <c r="N1" s="796"/>
      <c r="O1" s="796"/>
      <c r="P1" s="796"/>
    </row>
    <row r="2" spans="1:16" ht="15" customHeight="1">
      <c r="A2" s="701" t="s">
        <v>24</v>
      </c>
      <c r="B2" s="702" t="s">
        <v>25</v>
      </c>
      <c r="C2" s="702">
        <v>10</v>
      </c>
      <c r="D2" s="703">
        <v>11</v>
      </c>
      <c r="E2" s="1228" t="s">
        <v>34</v>
      </c>
      <c r="F2" s="1156"/>
      <c r="G2" s="1229" t="s">
        <v>35</v>
      </c>
      <c r="H2" s="1156"/>
      <c r="I2" s="1229" t="s">
        <v>36</v>
      </c>
      <c r="J2" s="1156"/>
      <c r="K2" s="1229" t="s">
        <v>37</v>
      </c>
      <c r="L2" s="1156"/>
      <c r="M2" s="1224" t="s">
        <v>782</v>
      </c>
      <c r="N2" s="702">
        <v>12</v>
      </c>
      <c r="O2" s="704" t="s">
        <v>28</v>
      </c>
      <c r="P2" s="704" t="s">
        <v>29</v>
      </c>
    </row>
    <row r="3" spans="1:16" ht="15" customHeight="1">
      <c r="A3" s="705" t="s">
        <v>30</v>
      </c>
      <c r="B3" s="706" t="s">
        <v>31</v>
      </c>
      <c r="C3" s="707" t="s">
        <v>32</v>
      </c>
      <c r="D3" s="708" t="s">
        <v>33</v>
      </c>
      <c r="E3" s="1226" t="s">
        <v>26</v>
      </c>
      <c r="F3" s="1226" t="s">
        <v>1084</v>
      </c>
      <c r="G3" s="1226" t="s">
        <v>26</v>
      </c>
      <c r="H3" s="1226" t="s">
        <v>1084</v>
      </c>
      <c r="I3" s="1226" t="s">
        <v>26</v>
      </c>
      <c r="J3" s="1226" t="s">
        <v>1084</v>
      </c>
      <c r="K3" s="1226" t="s">
        <v>26</v>
      </c>
      <c r="L3" s="1226" t="s">
        <v>1084</v>
      </c>
      <c r="M3" s="1225"/>
      <c r="N3" s="708" t="s">
        <v>38</v>
      </c>
      <c r="O3" s="709" t="s">
        <v>39</v>
      </c>
      <c r="P3" s="710" t="s">
        <v>39</v>
      </c>
    </row>
    <row r="4" spans="1:16" ht="15" customHeight="1">
      <c r="A4" s="711"/>
      <c r="B4" s="712" t="s">
        <v>40</v>
      </c>
      <c r="C4" s="713"/>
      <c r="D4" s="714"/>
      <c r="E4" s="1158"/>
      <c r="F4" s="1158"/>
      <c r="G4" s="1158"/>
      <c r="H4" s="1158"/>
      <c r="I4" s="1158"/>
      <c r="J4" s="1158"/>
      <c r="K4" s="1158"/>
      <c r="L4" s="1158"/>
      <c r="M4" s="1158"/>
      <c r="N4" s="715"/>
      <c r="O4" s="716" t="s">
        <v>1242</v>
      </c>
      <c r="P4" s="715"/>
    </row>
    <row r="5" spans="1:16" ht="15" customHeight="1">
      <c r="A5" s="110" t="s">
        <v>1243</v>
      </c>
      <c r="B5" s="717"/>
      <c r="C5" s="718"/>
      <c r="D5" s="718"/>
      <c r="E5" s="718"/>
      <c r="F5" s="718"/>
      <c r="G5" s="718"/>
      <c r="H5" s="718"/>
      <c r="I5" s="718"/>
      <c r="J5" s="718"/>
      <c r="K5" s="718"/>
      <c r="L5" s="718"/>
      <c r="M5" s="718"/>
      <c r="N5" s="718"/>
      <c r="O5" s="719"/>
      <c r="P5" s="719"/>
    </row>
    <row r="6" spans="1:16" ht="15" customHeight="1">
      <c r="A6" s="110" t="s">
        <v>1244</v>
      </c>
      <c r="B6" s="720" t="s">
        <v>1245</v>
      </c>
      <c r="C6" s="721" t="s">
        <v>50</v>
      </c>
      <c r="D6" s="721" t="s">
        <v>793</v>
      </c>
      <c r="E6" s="721" t="s">
        <v>1246</v>
      </c>
      <c r="F6" s="718"/>
      <c r="G6" s="721" t="s">
        <v>1246</v>
      </c>
      <c r="H6" s="718"/>
      <c r="I6" s="721" t="s">
        <v>1246</v>
      </c>
      <c r="J6" s="718"/>
      <c r="K6" s="721" t="s">
        <v>1246</v>
      </c>
      <c r="L6" s="718"/>
      <c r="M6" s="717"/>
      <c r="N6" s="720" t="s">
        <v>1247</v>
      </c>
      <c r="O6" s="719"/>
      <c r="P6" s="719"/>
    </row>
    <row r="7" spans="1:16" ht="15" customHeight="1">
      <c r="A7" s="722"/>
      <c r="B7" s="723" t="s">
        <v>1248</v>
      </c>
      <c r="C7" s="717"/>
      <c r="D7" s="724"/>
      <c r="E7" s="725"/>
      <c r="F7" s="717"/>
      <c r="G7" s="717"/>
      <c r="H7" s="717"/>
      <c r="I7" s="717"/>
      <c r="J7" s="717"/>
      <c r="K7" s="717"/>
      <c r="L7" s="717"/>
      <c r="M7" s="717"/>
      <c r="N7" s="717"/>
      <c r="O7" s="719"/>
      <c r="P7" s="719"/>
    </row>
    <row r="8" spans="1:16" ht="15" customHeight="1">
      <c r="A8" s="726"/>
      <c r="B8" s="727"/>
      <c r="C8" s="717"/>
      <c r="D8" s="718"/>
      <c r="E8" s="717"/>
      <c r="F8" s="717"/>
      <c r="G8" s="717"/>
      <c r="H8" s="717"/>
      <c r="I8" s="717"/>
      <c r="J8" s="717"/>
      <c r="K8" s="717"/>
      <c r="L8" s="717"/>
      <c r="M8" s="717"/>
      <c r="N8" s="717"/>
      <c r="O8" s="719"/>
      <c r="P8" s="719"/>
    </row>
    <row r="9" spans="1:16" ht="15" customHeight="1">
      <c r="A9" s="722"/>
      <c r="B9" s="717"/>
      <c r="C9" s="717"/>
      <c r="D9" s="718"/>
      <c r="E9" s="718"/>
      <c r="F9" s="718"/>
      <c r="G9" s="718"/>
      <c r="H9" s="718"/>
      <c r="I9" s="718"/>
      <c r="J9" s="718"/>
      <c r="K9" s="718"/>
      <c r="L9" s="718"/>
      <c r="M9" s="718"/>
      <c r="N9" s="718"/>
      <c r="O9" s="719"/>
      <c r="P9" s="719"/>
    </row>
    <row r="10" spans="1:16" ht="15" customHeight="1">
      <c r="A10" s="728"/>
      <c r="B10" s="729"/>
      <c r="C10" s="730"/>
      <c r="D10" s="731"/>
      <c r="E10" s="731"/>
      <c r="F10" s="731"/>
      <c r="G10" s="731"/>
      <c r="H10" s="731"/>
      <c r="I10" s="731"/>
      <c r="J10" s="731"/>
      <c r="K10" s="731"/>
      <c r="L10" s="731"/>
      <c r="M10" s="731"/>
      <c r="N10" s="731"/>
      <c r="O10" s="732"/>
      <c r="P10" s="732"/>
    </row>
  </sheetData>
  <mergeCells count="13">
    <mergeCell ref="M2:M4"/>
    <mergeCell ref="E3:E4"/>
    <mergeCell ref="F3:F4"/>
    <mergeCell ref="L3:L4"/>
    <mergeCell ref="E2:F2"/>
    <mergeCell ref="G2:H2"/>
    <mergeCell ref="I2:J2"/>
    <mergeCell ref="K2:L2"/>
    <mergeCell ref="G3:G4"/>
    <mergeCell ref="H3:H4"/>
    <mergeCell ref="I3:I4"/>
    <mergeCell ref="J3:J4"/>
    <mergeCell ref="K3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B6D7A8"/>
    <outlinePr summaryBelow="0" summaryRight="0"/>
  </sheetPr>
  <dimension ref="A1:P10"/>
  <sheetViews>
    <sheetView workbookViewId="0"/>
  </sheetViews>
  <sheetFormatPr defaultColWidth="14.42578125" defaultRowHeight="15" customHeight="1"/>
  <cols>
    <col min="1" max="1" width="42.28515625" customWidth="1"/>
    <col min="2" max="2" width="37.85546875" customWidth="1"/>
    <col min="13" max="13" width="17.140625" customWidth="1"/>
    <col min="14" max="14" width="19.5703125" customWidth="1"/>
  </cols>
  <sheetData>
    <row r="1" spans="1:16" ht="15" customHeight="1">
      <c r="A1" s="796"/>
      <c r="B1" s="796"/>
      <c r="C1" s="796"/>
      <c r="D1" s="796"/>
      <c r="E1" s="796"/>
      <c r="F1" s="796"/>
      <c r="G1" s="796"/>
      <c r="H1" s="796"/>
      <c r="I1" s="796"/>
      <c r="J1" s="796"/>
      <c r="K1" s="796"/>
      <c r="L1" s="796"/>
      <c r="M1" s="796"/>
      <c r="N1" s="796"/>
      <c r="O1" s="796"/>
      <c r="P1" s="796"/>
    </row>
    <row r="2" spans="1:16" ht="15" customHeight="1">
      <c r="A2" s="701" t="s">
        <v>24</v>
      </c>
      <c r="B2" s="702" t="s">
        <v>25</v>
      </c>
      <c r="C2" s="702">
        <v>10</v>
      </c>
      <c r="D2" s="703">
        <v>11</v>
      </c>
      <c r="E2" s="1228" t="s">
        <v>34</v>
      </c>
      <c r="F2" s="1156"/>
      <c r="G2" s="1229" t="s">
        <v>35</v>
      </c>
      <c r="H2" s="1156"/>
      <c r="I2" s="1229" t="s">
        <v>36</v>
      </c>
      <c r="J2" s="1156"/>
      <c r="K2" s="1229" t="s">
        <v>37</v>
      </c>
      <c r="L2" s="1156"/>
      <c r="M2" s="1224" t="s">
        <v>782</v>
      </c>
      <c r="N2" s="702">
        <v>12</v>
      </c>
      <c r="O2" s="704" t="s">
        <v>28</v>
      </c>
      <c r="P2" s="704" t="s">
        <v>29</v>
      </c>
    </row>
    <row r="3" spans="1:16" ht="15" customHeight="1">
      <c r="A3" s="705" t="s">
        <v>30</v>
      </c>
      <c r="B3" s="706" t="s">
        <v>31</v>
      </c>
      <c r="C3" s="707" t="s">
        <v>32</v>
      </c>
      <c r="D3" s="708" t="s">
        <v>33</v>
      </c>
      <c r="E3" s="1226" t="s">
        <v>26</v>
      </c>
      <c r="F3" s="1226" t="s">
        <v>1084</v>
      </c>
      <c r="G3" s="1226" t="s">
        <v>26</v>
      </c>
      <c r="H3" s="1226" t="s">
        <v>1084</v>
      </c>
      <c r="I3" s="1226" t="s">
        <v>26</v>
      </c>
      <c r="J3" s="1226" t="s">
        <v>1084</v>
      </c>
      <c r="K3" s="1226" t="s">
        <v>26</v>
      </c>
      <c r="L3" s="1226" t="s">
        <v>1084</v>
      </c>
      <c r="M3" s="1225"/>
      <c r="N3" s="708" t="s">
        <v>38</v>
      </c>
      <c r="O3" s="709" t="s">
        <v>39</v>
      </c>
      <c r="P3" s="710" t="s">
        <v>39</v>
      </c>
    </row>
    <row r="4" spans="1:16" ht="15" customHeight="1">
      <c r="A4" s="711"/>
      <c r="B4" s="712" t="s">
        <v>40</v>
      </c>
      <c r="C4" s="713"/>
      <c r="D4" s="714"/>
      <c r="E4" s="1158"/>
      <c r="F4" s="1158"/>
      <c r="G4" s="1158"/>
      <c r="H4" s="1158"/>
      <c r="I4" s="1158"/>
      <c r="J4" s="1158"/>
      <c r="K4" s="1158"/>
      <c r="L4" s="1158"/>
      <c r="M4" s="1158"/>
      <c r="N4" s="715"/>
      <c r="O4" s="716" t="s">
        <v>1242</v>
      </c>
      <c r="P4" s="715"/>
    </row>
    <row r="5" spans="1:16" ht="15" customHeight="1">
      <c r="A5" s="110" t="s">
        <v>1243</v>
      </c>
      <c r="B5" s="717"/>
      <c r="C5" s="718"/>
      <c r="D5" s="718"/>
      <c r="E5" s="718"/>
      <c r="F5" s="718"/>
      <c r="G5" s="718"/>
      <c r="H5" s="718"/>
      <c r="I5" s="718"/>
      <c r="J5" s="718"/>
      <c r="K5" s="718"/>
      <c r="L5" s="718"/>
      <c r="M5" s="718"/>
      <c r="N5" s="718"/>
      <c r="O5" s="719"/>
      <c r="P5" s="719"/>
    </row>
    <row r="6" spans="1:16" ht="15" customHeight="1">
      <c r="A6" s="110" t="s">
        <v>1244</v>
      </c>
      <c r="B6" s="720" t="s">
        <v>1245</v>
      </c>
      <c r="C6" s="721" t="s">
        <v>50</v>
      </c>
      <c r="D6" s="721" t="s">
        <v>793</v>
      </c>
      <c r="E6" s="721" t="s">
        <v>1246</v>
      </c>
      <c r="F6" s="718"/>
      <c r="G6" s="721" t="s">
        <v>1246</v>
      </c>
      <c r="H6" s="718"/>
      <c r="I6" s="721" t="s">
        <v>1246</v>
      </c>
      <c r="J6" s="718"/>
      <c r="K6" s="721" t="s">
        <v>1246</v>
      </c>
      <c r="L6" s="718"/>
      <c r="M6" s="717"/>
      <c r="N6" s="720" t="s">
        <v>1247</v>
      </c>
      <c r="O6" s="719"/>
      <c r="P6" s="719"/>
    </row>
    <row r="7" spans="1:16" ht="15" customHeight="1">
      <c r="A7" s="722"/>
      <c r="B7" s="723" t="s">
        <v>1248</v>
      </c>
      <c r="C7" s="717"/>
      <c r="D7" s="724"/>
      <c r="E7" s="725"/>
      <c r="F7" s="717"/>
      <c r="G7" s="717"/>
      <c r="H7" s="717"/>
      <c r="I7" s="717"/>
      <c r="J7" s="717"/>
      <c r="K7" s="717"/>
      <c r="L7" s="717"/>
      <c r="M7" s="717"/>
      <c r="N7" s="717"/>
      <c r="O7" s="719"/>
      <c r="P7" s="719"/>
    </row>
    <row r="8" spans="1:16" ht="15" customHeight="1">
      <c r="A8" s="726"/>
      <c r="B8" s="727"/>
      <c r="C8" s="717"/>
      <c r="D8" s="718"/>
      <c r="E8" s="717"/>
      <c r="F8" s="717"/>
      <c r="G8" s="717"/>
      <c r="H8" s="717"/>
      <c r="I8" s="717"/>
      <c r="J8" s="717"/>
      <c r="K8" s="717"/>
      <c r="L8" s="717"/>
      <c r="M8" s="717"/>
      <c r="N8" s="717"/>
      <c r="O8" s="719"/>
      <c r="P8" s="719"/>
    </row>
    <row r="9" spans="1:16" ht="15" customHeight="1">
      <c r="A9" s="722"/>
      <c r="B9" s="717"/>
      <c r="C9" s="717"/>
      <c r="D9" s="718"/>
      <c r="E9" s="718"/>
      <c r="F9" s="718"/>
      <c r="G9" s="718"/>
      <c r="H9" s="718"/>
      <c r="I9" s="718"/>
      <c r="J9" s="718"/>
      <c r="K9" s="718"/>
      <c r="L9" s="718"/>
      <c r="M9" s="718"/>
      <c r="N9" s="718"/>
      <c r="O9" s="719"/>
      <c r="P9" s="719"/>
    </row>
    <row r="10" spans="1:16" ht="15" customHeight="1">
      <c r="A10" s="728"/>
      <c r="B10" s="729"/>
      <c r="C10" s="730"/>
      <c r="D10" s="731"/>
      <c r="E10" s="731"/>
      <c r="F10" s="731"/>
      <c r="G10" s="731"/>
      <c r="H10" s="731"/>
      <c r="I10" s="731"/>
      <c r="J10" s="731"/>
      <c r="K10" s="731"/>
      <c r="L10" s="731"/>
      <c r="M10" s="731"/>
      <c r="N10" s="731"/>
      <c r="O10" s="732"/>
      <c r="P10" s="732"/>
    </row>
  </sheetData>
  <mergeCells count="13">
    <mergeCell ref="M2:M4"/>
    <mergeCell ref="E3:E4"/>
    <mergeCell ref="F3:F4"/>
    <mergeCell ref="L3:L4"/>
    <mergeCell ref="E2:F2"/>
    <mergeCell ref="G2:H2"/>
    <mergeCell ref="I2:J2"/>
    <mergeCell ref="K2:L2"/>
    <mergeCell ref="G3:G4"/>
    <mergeCell ref="H3:H4"/>
    <mergeCell ref="I3:I4"/>
    <mergeCell ref="J3:J4"/>
    <mergeCell ref="K3:K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B6D7A8"/>
    <outlinePr summaryBelow="0" summaryRight="0"/>
  </sheetPr>
  <dimension ref="A1:Q54"/>
  <sheetViews>
    <sheetView workbookViewId="0"/>
  </sheetViews>
  <sheetFormatPr defaultColWidth="14.42578125" defaultRowHeight="15" customHeight="1"/>
  <cols>
    <col min="1" max="1" width="44.28515625" customWidth="1"/>
    <col min="2" max="2" width="83.140625" customWidth="1"/>
    <col min="13" max="13" width="17.140625" customWidth="1"/>
    <col min="14" max="14" width="19.5703125" customWidth="1"/>
  </cols>
  <sheetData>
    <row r="1" spans="1:16" ht="15" customHeight="1">
      <c r="A1" s="796"/>
      <c r="B1" s="796"/>
      <c r="C1" s="796"/>
      <c r="D1" s="796"/>
      <c r="E1" s="796"/>
      <c r="F1" s="796"/>
      <c r="G1" s="796"/>
      <c r="H1" s="796"/>
      <c r="I1" s="796"/>
      <c r="J1" s="796"/>
      <c r="K1" s="796"/>
      <c r="L1" s="796"/>
      <c r="M1" s="796"/>
      <c r="N1" s="796"/>
      <c r="O1" s="796"/>
      <c r="P1" s="796"/>
    </row>
    <row r="2" spans="1:16" ht="15" customHeight="1">
      <c r="A2" s="701" t="s">
        <v>24</v>
      </c>
      <c r="B2" s="702" t="s">
        <v>25</v>
      </c>
      <c r="C2" s="702">
        <v>10</v>
      </c>
      <c r="D2" s="703">
        <v>11</v>
      </c>
      <c r="E2" s="1228" t="s">
        <v>34</v>
      </c>
      <c r="F2" s="1156"/>
      <c r="G2" s="1229" t="s">
        <v>35</v>
      </c>
      <c r="H2" s="1156"/>
      <c r="I2" s="1229" t="s">
        <v>36</v>
      </c>
      <c r="J2" s="1156"/>
      <c r="K2" s="1229" t="s">
        <v>37</v>
      </c>
      <c r="L2" s="1156"/>
      <c r="M2" s="1224" t="s">
        <v>782</v>
      </c>
      <c r="N2" s="702">
        <v>12</v>
      </c>
      <c r="O2" s="704" t="s">
        <v>28</v>
      </c>
      <c r="P2" s="704" t="s">
        <v>29</v>
      </c>
    </row>
    <row r="3" spans="1:16" ht="15" customHeight="1">
      <c r="A3" s="705" t="s">
        <v>30</v>
      </c>
      <c r="B3" s="706" t="s">
        <v>31</v>
      </c>
      <c r="C3" s="707" t="s">
        <v>32</v>
      </c>
      <c r="D3" s="708" t="s">
        <v>33</v>
      </c>
      <c r="E3" s="1226" t="s">
        <v>26</v>
      </c>
      <c r="F3" s="1226" t="s">
        <v>1084</v>
      </c>
      <c r="G3" s="1226" t="s">
        <v>26</v>
      </c>
      <c r="H3" s="1226" t="s">
        <v>1084</v>
      </c>
      <c r="I3" s="1226" t="s">
        <v>26</v>
      </c>
      <c r="J3" s="1226" t="s">
        <v>1084</v>
      </c>
      <c r="K3" s="1226" t="s">
        <v>26</v>
      </c>
      <c r="L3" s="1226" t="s">
        <v>1084</v>
      </c>
      <c r="M3" s="1225"/>
      <c r="N3" s="708" t="s">
        <v>38</v>
      </c>
      <c r="O3" s="709" t="s">
        <v>39</v>
      </c>
      <c r="P3" s="710" t="s">
        <v>39</v>
      </c>
    </row>
    <row r="4" spans="1:16" ht="15" customHeight="1">
      <c r="A4" s="711"/>
      <c r="B4" s="712" t="s">
        <v>40</v>
      </c>
      <c r="C4" s="713"/>
      <c r="D4" s="714"/>
      <c r="E4" s="1158"/>
      <c r="F4" s="1158"/>
      <c r="G4" s="1158"/>
      <c r="H4" s="1158"/>
      <c r="I4" s="1158"/>
      <c r="J4" s="1158"/>
      <c r="K4" s="1158"/>
      <c r="L4" s="1158"/>
      <c r="M4" s="1158"/>
      <c r="N4" s="715"/>
      <c r="O4" s="716" t="s">
        <v>1242</v>
      </c>
      <c r="P4" s="715"/>
    </row>
    <row r="5" spans="1:16" ht="15" customHeight="1">
      <c r="A5" s="110" t="s">
        <v>1019</v>
      </c>
      <c r="B5" s="717"/>
      <c r="C5" s="718"/>
      <c r="D5" s="718"/>
      <c r="E5" s="718"/>
      <c r="F5" s="718"/>
      <c r="G5" s="718"/>
      <c r="H5" s="718"/>
      <c r="I5" s="718"/>
      <c r="J5" s="718"/>
      <c r="K5" s="718"/>
      <c r="L5" s="718"/>
      <c r="M5" s="718"/>
      <c r="N5" s="718"/>
      <c r="O5" s="719"/>
      <c r="P5" s="719"/>
    </row>
    <row r="6" spans="1:16" ht="15" customHeight="1">
      <c r="A6" s="110"/>
      <c r="B6" s="723" t="s">
        <v>1579</v>
      </c>
      <c r="C6" s="721" t="s">
        <v>1021</v>
      </c>
      <c r="D6" s="721" t="s">
        <v>793</v>
      </c>
      <c r="E6" s="721" t="s">
        <v>1025</v>
      </c>
      <c r="F6" s="718"/>
      <c r="G6" s="721" t="s">
        <v>1025</v>
      </c>
      <c r="H6" s="718"/>
      <c r="I6" s="721" t="s">
        <v>1025</v>
      </c>
      <c r="J6" s="718"/>
      <c r="K6" s="721" t="s">
        <v>1025</v>
      </c>
      <c r="L6" s="718"/>
      <c r="M6" s="717"/>
      <c r="N6" s="720" t="s">
        <v>1247</v>
      </c>
      <c r="O6" s="719"/>
      <c r="P6" s="719"/>
    </row>
    <row r="7" spans="1:16" ht="15" customHeight="1">
      <c r="A7" s="722"/>
      <c r="B7" s="720" t="s">
        <v>1580</v>
      </c>
      <c r="C7" s="797" t="s">
        <v>1026</v>
      </c>
      <c r="D7" s="724"/>
      <c r="E7" s="798"/>
      <c r="F7" s="717"/>
      <c r="G7" s="798"/>
      <c r="H7" s="717"/>
      <c r="I7" s="798"/>
      <c r="J7" s="717"/>
      <c r="K7" s="798"/>
      <c r="L7" s="717"/>
      <c r="M7" s="717"/>
      <c r="N7" s="799" t="s">
        <v>1027</v>
      </c>
      <c r="O7" s="719"/>
      <c r="P7" s="719"/>
    </row>
    <row r="8" spans="1:16" ht="15" customHeight="1">
      <c r="A8" s="726"/>
      <c r="B8" s="720"/>
      <c r="C8" s="717"/>
      <c r="D8" s="718"/>
      <c r="E8" s="717"/>
      <c r="F8" s="717"/>
      <c r="G8" s="717"/>
      <c r="H8" s="717"/>
      <c r="I8" s="717"/>
      <c r="J8" s="717"/>
      <c r="K8" s="717"/>
      <c r="L8" s="717"/>
      <c r="M8" s="717"/>
      <c r="N8" s="717"/>
      <c r="O8" s="719"/>
      <c r="P8" s="719"/>
    </row>
    <row r="9" spans="1:16" ht="15" customHeight="1">
      <c r="A9" s="722"/>
      <c r="B9" s="717"/>
      <c r="C9" s="717"/>
      <c r="D9" s="718"/>
      <c r="E9" s="718"/>
      <c r="F9" s="718"/>
      <c r="G9" s="718"/>
      <c r="H9" s="718"/>
      <c r="I9" s="718"/>
      <c r="J9" s="718"/>
      <c r="K9" s="718"/>
      <c r="L9" s="718"/>
      <c r="M9" s="718"/>
      <c r="N9" s="718"/>
      <c r="O9" s="719"/>
      <c r="P9" s="719"/>
    </row>
    <row r="10" spans="1:16" ht="15" customHeight="1">
      <c r="A10" s="728"/>
      <c r="B10" s="729"/>
      <c r="C10" s="730"/>
      <c r="D10" s="731"/>
      <c r="E10" s="731"/>
      <c r="F10" s="731"/>
      <c r="G10" s="731"/>
      <c r="H10" s="731"/>
      <c r="I10" s="731"/>
      <c r="J10" s="731"/>
      <c r="K10" s="731"/>
      <c r="L10" s="731"/>
      <c r="M10" s="731"/>
      <c r="N10" s="731"/>
      <c r="O10" s="732"/>
      <c r="P10" s="732"/>
    </row>
    <row r="11" spans="1:16" ht="15" customHeight="1">
      <c r="A11" s="637" t="s">
        <v>1029</v>
      </c>
      <c r="B11" s="638" t="s">
        <v>1030</v>
      </c>
      <c r="C11" s="672" t="s">
        <v>1021</v>
      </c>
      <c r="D11" s="672" t="s">
        <v>35</v>
      </c>
      <c r="E11" s="800"/>
      <c r="F11" s="801"/>
      <c r="G11" s="800"/>
      <c r="H11" s="801"/>
      <c r="I11" s="800"/>
      <c r="J11" s="801"/>
      <c r="K11" s="800"/>
      <c r="L11" s="801"/>
      <c r="M11" s="800"/>
      <c r="N11" s="801"/>
      <c r="O11" s="800"/>
      <c r="P11" s="802"/>
    </row>
    <row r="12" spans="1:16" ht="15" customHeight="1">
      <c r="A12" s="628"/>
      <c r="B12" s="629" t="s">
        <v>1031</v>
      </c>
      <c r="C12" s="626" t="s">
        <v>1026</v>
      </c>
      <c r="D12" s="627"/>
      <c r="E12" s="803"/>
      <c r="G12" s="803"/>
      <c r="I12" s="803"/>
      <c r="K12" s="803"/>
      <c r="M12" s="803"/>
      <c r="N12" s="799" t="s">
        <v>1027</v>
      </c>
      <c r="O12" s="803"/>
      <c r="P12" s="804"/>
    </row>
    <row r="13" spans="1:16" ht="15" customHeight="1">
      <c r="A13" s="628"/>
      <c r="B13" s="629" t="s">
        <v>1032</v>
      </c>
      <c r="C13" s="627"/>
      <c r="D13" s="627"/>
      <c r="E13" s="803"/>
      <c r="G13" s="803"/>
      <c r="I13" s="803"/>
      <c r="K13" s="803"/>
      <c r="M13" s="803"/>
      <c r="O13" s="803"/>
      <c r="P13" s="804"/>
    </row>
    <row r="14" spans="1:16" ht="15" customHeight="1">
      <c r="A14" s="628"/>
      <c r="B14" s="629" t="s">
        <v>1033</v>
      </c>
      <c r="C14" s="627"/>
      <c r="D14" s="627"/>
      <c r="E14" s="721" t="s">
        <v>1025</v>
      </c>
      <c r="F14" s="718"/>
      <c r="G14" s="721" t="s">
        <v>1025</v>
      </c>
      <c r="H14" s="718"/>
      <c r="I14" s="721" t="s">
        <v>1025</v>
      </c>
      <c r="J14" s="718"/>
      <c r="K14" s="721" t="s">
        <v>1025</v>
      </c>
      <c r="M14" s="803"/>
      <c r="O14" s="803"/>
      <c r="P14" s="804"/>
    </row>
    <row r="15" spans="1:16" ht="15" customHeight="1">
      <c r="A15" s="628"/>
      <c r="B15" s="629" t="s">
        <v>1034</v>
      </c>
      <c r="C15" s="627"/>
      <c r="D15" s="627"/>
      <c r="E15" s="803"/>
      <c r="G15" s="803"/>
      <c r="I15" s="803"/>
      <c r="K15" s="803"/>
      <c r="M15" s="803"/>
      <c r="O15" s="803"/>
      <c r="P15" s="804"/>
    </row>
    <row r="16" spans="1:16" ht="15" customHeight="1">
      <c r="A16" s="628"/>
      <c r="B16" s="629" t="s">
        <v>1035</v>
      </c>
      <c r="C16" s="627"/>
      <c r="D16" s="627"/>
      <c r="E16" s="803"/>
      <c r="G16" s="803"/>
      <c r="I16" s="803"/>
      <c r="K16" s="803"/>
      <c r="M16" s="803"/>
      <c r="O16" s="803"/>
      <c r="P16" s="804"/>
    </row>
    <row r="17" spans="1:16" ht="15" customHeight="1">
      <c r="A17" s="628"/>
      <c r="B17" s="629" t="s">
        <v>1036</v>
      </c>
      <c r="C17" s="627"/>
      <c r="D17" s="627"/>
      <c r="E17" s="803"/>
      <c r="G17" s="803"/>
      <c r="I17" s="803"/>
      <c r="K17" s="803"/>
      <c r="M17" s="803"/>
      <c r="O17" s="803"/>
      <c r="P17" s="804"/>
    </row>
    <row r="18" spans="1:16" ht="15" customHeight="1">
      <c r="A18" s="628"/>
      <c r="B18" s="629" t="s">
        <v>1037</v>
      </c>
      <c r="C18" s="627"/>
      <c r="D18" s="627"/>
      <c r="E18" s="803"/>
      <c r="G18" s="803"/>
      <c r="I18" s="803"/>
      <c r="K18" s="803"/>
      <c r="M18" s="803"/>
      <c r="O18" s="803"/>
      <c r="P18" s="804"/>
    </row>
    <row r="19" spans="1:16" ht="15" customHeight="1">
      <c r="A19" s="628"/>
      <c r="B19" s="629" t="s">
        <v>1038</v>
      </c>
      <c r="C19" s="627"/>
      <c r="D19" s="627"/>
      <c r="E19" s="803"/>
      <c r="G19" s="803"/>
      <c r="I19" s="803"/>
      <c r="K19" s="803"/>
      <c r="M19" s="803"/>
      <c r="O19" s="803"/>
      <c r="P19" s="804"/>
    </row>
    <row r="20" spans="1:16" ht="15" customHeight="1">
      <c r="A20" s="628"/>
      <c r="B20" s="629" t="s">
        <v>1581</v>
      </c>
      <c r="C20" s="627"/>
      <c r="D20" s="627"/>
      <c r="E20" s="803"/>
      <c r="G20" s="803"/>
      <c r="I20" s="803"/>
      <c r="K20" s="803"/>
      <c r="M20" s="803"/>
      <c r="O20" s="803"/>
      <c r="P20" s="804"/>
    </row>
    <row r="21" spans="1:16" ht="15" customHeight="1">
      <c r="A21" s="628"/>
      <c r="B21" s="629" t="s">
        <v>1039</v>
      </c>
      <c r="C21" s="627"/>
      <c r="D21" s="627"/>
      <c r="E21" s="803"/>
      <c r="G21" s="803"/>
      <c r="I21" s="803"/>
      <c r="K21" s="803"/>
      <c r="M21" s="803"/>
      <c r="O21" s="803"/>
      <c r="P21" s="804"/>
    </row>
    <row r="22" spans="1:16" ht="15" customHeight="1">
      <c r="A22" s="628"/>
      <c r="B22" s="629" t="s">
        <v>1040</v>
      </c>
      <c r="C22" s="627"/>
      <c r="D22" s="627"/>
      <c r="E22" s="803"/>
      <c r="G22" s="803"/>
      <c r="I22" s="803"/>
      <c r="K22" s="803"/>
      <c r="M22" s="803"/>
      <c r="O22" s="803"/>
      <c r="P22" s="804"/>
    </row>
    <row r="23" spans="1:16" ht="15" customHeight="1">
      <c r="A23" s="628"/>
      <c r="B23" s="629" t="s">
        <v>1041</v>
      </c>
      <c r="C23" s="627"/>
      <c r="D23" s="627"/>
      <c r="E23" s="803"/>
      <c r="G23" s="803"/>
      <c r="I23" s="803"/>
      <c r="K23" s="803"/>
      <c r="M23" s="803"/>
      <c r="O23" s="803"/>
      <c r="P23" s="804"/>
    </row>
    <row r="24" spans="1:16" ht="15" customHeight="1">
      <c r="A24" s="628"/>
      <c r="B24" s="629" t="s">
        <v>1042</v>
      </c>
      <c r="C24" s="627"/>
      <c r="D24" s="627"/>
      <c r="E24" s="803"/>
      <c r="G24" s="803"/>
      <c r="I24" s="803"/>
      <c r="K24" s="803"/>
      <c r="M24" s="803"/>
      <c r="O24" s="803"/>
      <c r="P24" s="804"/>
    </row>
    <row r="25" spans="1:16" ht="15" customHeight="1">
      <c r="A25" s="628"/>
      <c r="B25" s="629" t="s">
        <v>1043</v>
      </c>
      <c r="C25" s="627"/>
      <c r="D25" s="627"/>
      <c r="E25" s="803"/>
      <c r="G25" s="803"/>
      <c r="I25" s="803"/>
      <c r="K25" s="803"/>
      <c r="M25" s="803"/>
      <c r="O25" s="803"/>
      <c r="P25" s="804"/>
    </row>
    <row r="26" spans="1:16" ht="15" customHeight="1">
      <c r="A26" s="628"/>
      <c r="B26" s="629" t="s">
        <v>1044</v>
      </c>
      <c r="C26" s="627"/>
      <c r="D26" s="627"/>
      <c r="E26" s="803"/>
      <c r="G26" s="803"/>
      <c r="I26" s="803"/>
      <c r="K26" s="803"/>
      <c r="M26" s="803"/>
      <c r="O26" s="803"/>
      <c r="P26" s="804"/>
    </row>
    <row r="27" spans="1:16" ht="15" customHeight="1">
      <c r="A27" s="628"/>
      <c r="B27" s="629" t="s">
        <v>1045</v>
      </c>
      <c r="C27" s="627"/>
      <c r="D27" s="627"/>
      <c r="E27" s="803"/>
      <c r="G27" s="803"/>
      <c r="I27" s="803"/>
      <c r="K27" s="803"/>
      <c r="M27" s="803"/>
      <c r="O27" s="803"/>
      <c r="P27" s="804"/>
    </row>
    <row r="28" spans="1:16" ht="15" customHeight="1">
      <c r="A28" s="628"/>
      <c r="B28" s="629" t="s">
        <v>1046</v>
      </c>
      <c r="C28" s="627"/>
      <c r="D28" s="627"/>
      <c r="E28" s="803"/>
      <c r="G28" s="803"/>
      <c r="I28" s="803"/>
      <c r="K28" s="803"/>
      <c r="M28" s="803"/>
      <c r="O28" s="803"/>
      <c r="P28" s="804"/>
    </row>
    <row r="29" spans="1:16" ht="15" customHeight="1">
      <c r="A29" s="628"/>
      <c r="B29" s="629" t="s">
        <v>1047</v>
      </c>
      <c r="C29" s="627"/>
      <c r="D29" s="627"/>
      <c r="E29" s="803"/>
      <c r="G29" s="803"/>
      <c r="I29" s="803"/>
      <c r="K29" s="803"/>
      <c r="M29" s="803"/>
      <c r="O29" s="803"/>
      <c r="P29" s="804"/>
    </row>
    <row r="30" spans="1:16" ht="15" customHeight="1">
      <c r="A30" s="628"/>
      <c r="B30" s="629" t="s">
        <v>1048</v>
      </c>
      <c r="C30" s="627"/>
      <c r="D30" s="627"/>
      <c r="E30" s="803"/>
      <c r="G30" s="803"/>
      <c r="I30" s="803"/>
      <c r="K30" s="803"/>
      <c r="M30" s="803"/>
      <c r="O30" s="803"/>
      <c r="P30" s="804"/>
    </row>
    <row r="31" spans="1:16" ht="15" customHeight="1">
      <c r="A31" s="628"/>
      <c r="B31" s="629" t="s">
        <v>1049</v>
      </c>
      <c r="C31" s="627"/>
      <c r="D31" s="627"/>
      <c r="E31" s="803"/>
      <c r="G31" s="803"/>
      <c r="I31" s="803"/>
      <c r="K31" s="803"/>
      <c r="M31" s="803"/>
      <c r="O31" s="803"/>
      <c r="P31" s="804"/>
    </row>
    <row r="32" spans="1:16" ht="15" customHeight="1">
      <c r="A32" s="647"/>
      <c r="B32" s="694" t="s">
        <v>1050</v>
      </c>
      <c r="C32" s="693"/>
      <c r="D32" s="693"/>
      <c r="E32" s="805"/>
      <c r="F32" s="806"/>
      <c r="G32" s="805"/>
      <c r="H32" s="806"/>
      <c r="I32" s="805"/>
      <c r="J32" s="806"/>
      <c r="K32" s="805"/>
      <c r="L32" s="806"/>
      <c r="M32" s="805"/>
      <c r="N32" s="806"/>
      <c r="O32" s="805"/>
      <c r="P32" s="807"/>
    </row>
    <row r="33" spans="1:17" ht="15" customHeight="1">
      <c r="A33" s="1219" t="s">
        <v>1224</v>
      </c>
      <c r="B33" s="1155"/>
      <c r="C33" s="1155"/>
      <c r="D33" s="1155"/>
      <c r="E33" s="1155"/>
      <c r="F33" s="1155"/>
      <c r="G33" s="1155"/>
      <c r="H33" s="1155"/>
      <c r="I33" s="1155"/>
      <c r="J33" s="1155"/>
      <c r="K33" s="1155"/>
      <c r="L33" s="1155"/>
      <c r="M33" s="1155"/>
      <c r="N33" s="1155"/>
      <c r="O33" s="1155"/>
      <c r="P33" s="1155"/>
      <c r="Q33" s="1156"/>
    </row>
    <row r="34" spans="1:17" ht="15" customHeight="1">
      <c r="A34" s="624" t="s">
        <v>1225</v>
      </c>
      <c r="B34" s="625" t="s">
        <v>1582</v>
      </c>
      <c r="C34" s="627"/>
      <c r="D34" s="627"/>
      <c r="E34" s="627"/>
      <c r="F34" s="627"/>
      <c r="G34" s="627"/>
      <c r="H34" s="627"/>
      <c r="I34" s="627"/>
      <c r="J34" s="627"/>
      <c r="K34" s="627"/>
      <c r="L34" s="627"/>
      <c r="M34" s="636"/>
      <c r="N34" s="627"/>
      <c r="O34" s="632"/>
      <c r="P34" s="808"/>
      <c r="Q34" s="646"/>
    </row>
    <row r="35" spans="1:17" ht="15" customHeight="1">
      <c r="A35" s="628"/>
      <c r="B35" s="629" t="s">
        <v>791</v>
      </c>
      <c r="C35" s="626" t="s">
        <v>50</v>
      </c>
      <c r="D35" s="626" t="s">
        <v>1054</v>
      </c>
      <c r="E35" s="626" t="s">
        <v>16</v>
      </c>
      <c r="F35" s="626"/>
      <c r="G35" s="626">
        <v>1</v>
      </c>
      <c r="H35" s="626"/>
      <c r="I35" s="626" t="s">
        <v>16</v>
      </c>
      <c r="J35" s="626"/>
      <c r="K35" s="626" t="s">
        <v>16</v>
      </c>
      <c r="L35" s="627"/>
      <c r="M35" s="636"/>
      <c r="N35" s="626" t="s">
        <v>165</v>
      </c>
      <c r="O35" s="644" t="s">
        <v>1227</v>
      </c>
      <c r="P35" s="808"/>
      <c r="Q35" s="645">
        <v>0.06</v>
      </c>
    </row>
    <row r="36" spans="1:17" ht="15" customHeight="1">
      <c r="A36" s="690"/>
      <c r="B36" s="691"/>
      <c r="C36" s="627"/>
      <c r="D36" s="627"/>
      <c r="E36" s="636"/>
      <c r="F36" s="636"/>
      <c r="G36" s="636"/>
      <c r="H36" s="636"/>
      <c r="I36" s="636"/>
      <c r="J36" s="636"/>
      <c r="K36" s="636"/>
      <c r="L36" s="636"/>
      <c r="M36" s="636"/>
      <c r="N36" s="636"/>
      <c r="O36" s="627"/>
      <c r="P36" s="646"/>
      <c r="Q36" s="627"/>
    </row>
    <row r="37" spans="1:17" ht="15" customHeight="1">
      <c r="A37" s="628"/>
      <c r="B37" s="625" t="s">
        <v>1583</v>
      </c>
      <c r="C37" s="627"/>
      <c r="D37" s="627"/>
      <c r="E37" s="627"/>
      <c r="F37" s="627"/>
      <c r="G37" s="627"/>
      <c r="H37" s="627"/>
      <c r="I37" s="627"/>
      <c r="J37" s="627"/>
      <c r="K37" s="627"/>
      <c r="L37" s="627"/>
      <c r="M37" s="627"/>
      <c r="N37" s="627"/>
      <c r="O37" s="632"/>
      <c r="P37" s="808"/>
      <c r="Q37" s="646"/>
    </row>
    <row r="38" spans="1:17" ht="15" customHeight="1">
      <c r="A38" s="628"/>
      <c r="B38" s="629" t="s">
        <v>791</v>
      </c>
      <c r="C38" s="626" t="s">
        <v>50</v>
      </c>
      <c r="D38" s="626" t="s">
        <v>1054</v>
      </c>
      <c r="E38" s="626" t="s">
        <v>16</v>
      </c>
      <c r="F38" s="626"/>
      <c r="G38" s="626">
        <v>1</v>
      </c>
      <c r="H38" s="626"/>
      <c r="I38" s="626" t="s">
        <v>16</v>
      </c>
      <c r="J38" s="626"/>
      <c r="K38" s="626" t="s">
        <v>16</v>
      </c>
      <c r="L38" s="627"/>
      <c r="M38" s="627"/>
      <c r="N38" s="626" t="s">
        <v>376</v>
      </c>
      <c r="O38" s="644" t="s">
        <v>1227</v>
      </c>
      <c r="P38" s="808"/>
      <c r="Q38" s="645">
        <v>0.06</v>
      </c>
    </row>
    <row r="39" spans="1:17" ht="15" customHeight="1">
      <c r="A39" s="628"/>
      <c r="B39" s="631"/>
      <c r="C39" s="627"/>
      <c r="D39" s="627"/>
      <c r="E39" s="627"/>
      <c r="F39" s="627"/>
      <c r="G39" s="627"/>
      <c r="H39" s="627"/>
      <c r="I39" s="627"/>
      <c r="J39" s="627"/>
      <c r="K39" s="627"/>
      <c r="L39" s="627"/>
      <c r="M39" s="627"/>
      <c r="N39" s="627"/>
      <c r="O39" s="627"/>
      <c r="P39" s="627"/>
      <c r="Q39" s="627"/>
    </row>
    <row r="40" spans="1:17" ht="21">
      <c r="A40" s="628"/>
      <c r="B40" s="625" t="s">
        <v>1229</v>
      </c>
      <c r="C40" s="626" t="s">
        <v>1057</v>
      </c>
      <c r="D40" s="627"/>
      <c r="E40" s="627"/>
      <c r="F40" s="627"/>
      <c r="G40" s="627"/>
      <c r="H40" s="627"/>
      <c r="I40" s="627"/>
      <c r="J40" s="627"/>
      <c r="K40" s="627"/>
      <c r="L40" s="627"/>
      <c r="M40" s="627"/>
      <c r="N40" s="627"/>
      <c r="O40" s="627"/>
      <c r="P40" s="627"/>
      <c r="Q40" s="627"/>
    </row>
    <row r="41" spans="1:17" ht="21">
      <c r="A41" s="628"/>
      <c r="B41" s="629" t="s">
        <v>1058</v>
      </c>
      <c r="C41" s="626" t="s">
        <v>1059</v>
      </c>
      <c r="D41" s="626" t="s">
        <v>1054</v>
      </c>
      <c r="E41" s="626" t="s">
        <v>16</v>
      </c>
      <c r="F41" s="626"/>
      <c r="G41" s="626">
        <v>1</v>
      </c>
      <c r="H41" s="626"/>
      <c r="I41" s="626" t="s">
        <v>16</v>
      </c>
      <c r="J41" s="626"/>
      <c r="K41" s="626" t="s">
        <v>16</v>
      </c>
      <c r="L41" s="627"/>
      <c r="M41" s="627"/>
      <c r="N41" s="626" t="s">
        <v>1230</v>
      </c>
      <c r="O41" s="627"/>
      <c r="P41" s="627"/>
      <c r="Q41" s="627"/>
    </row>
    <row r="42" spans="1:17" ht="21">
      <c r="A42" s="628"/>
      <c r="B42" s="631"/>
      <c r="C42" s="627"/>
      <c r="D42" s="627"/>
      <c r="E42" s="627"/>
      <c r="F42" s="627"/>
      <c r="G42" s="627"/>
      <c r="H42" s="627"/>
      <c r="I42" s="627"/>
      <c r="J42" s="627"/>
      <c r="K42" s="627"/>
      <c r="L42" s="627"/>
      <c r="M42" s="627"/>
      <c r="N42" s="626"/>
      <c r="O42" s="627"/>
      <c r="P42" s="627"/>
      <c r="Q42" s="627"/>
    </row>
    <row r="43" spans="1:17" ht="21">
      <c r="A43" s="628"/>
      <c r="B43" s="625" t="s">
        <v>1232</v>
      </c>
      <c r="C43" s="626" t="s">
        <v>1057</v>
      </c>
      <c r="D43" s="627"/>
      <c r="E43" s="627"/>
      <c r="F43" s="627"/>
      <c r="G43" s="627"/>
      <c r="H43" s="627"/>
      <c r="I43" s="627"/>
      <c r="J43" s="627"/>
      <c r="K43" s="627"/>
      <c r="L43" s="627"/>
      <c r="M43" s="627"/>
      <c r="N43" s="627"/>
      <c r="O43" s="627"/>
      <c r="P43" s="627"/>
      <c r="Q43" s="627"/>
    </row>
    <row r="44" spans="1:17" ht="21">
      <c r="A44" s="628"/>
      <c r="B44" s="629" t="s">
        <v>1062</v>
      </c>
      <c r="C44" s="626" t="s">
        <v>1059</v>
      </c>
      <c r="D44" s="626" t="s">
        <v>790</v>
      </c>
      <c r="E44" s="626" t="s">
        <v>16</v>
      </c>
      <c r="F44" s="626"/>
      <c r="G44" s="626" t="s">
        <v>16</v>
      </c>
      <c r="H44" s="626"/>
      <c r="I44" s="626" t="s">
        <v>16</v>
      </c>
      <c r="J44" s="626"/>
      <c r="K44" s="626">
        <v>1</v>
      </c>
      <c r="L44" s="627"/>
      <c r="M44" s="627"/>
      <c r="N44" s="626" t="s">
        <v>1230</v>
      </c>
      <c r="O44" s="627"/>
      <c r="P44" s="627"/>
      <c r="Q44" s="627"/>
    </row>
    <row r="45" spans="1:17" ht="21">
      <c r="A45" s="628"/>
      <c r="B45" s="631"/>
      <c r="C45" s="627"/>
      <c r="D45" s="627"/>
      <c r="E45" s="627"/>
      <c r="F45" s="627"/>
      <c r="G45" s="627"/>
      <c r="H45" s="627"/>
      <c r="I45" s="627"/>
      <c r="J45" s="627"/>
      <c r="K45" s="627"/>
      <c r="L45" s="627"/>
      <c r="M45" s="627"/>
      <c r="N45" s="627"/>
      <c r="O45" s="627"/>
      <c r="P45" s="627"/>
      <c r="Q45" s="627"/>
    </row>
    <row r="46" spans="1:17" ht="21">
      <c r="A46" s="628"/>
      <c r="B46" s="625" t="s">
        <v>1233</v>
      </c>
      <c r="C46" s="626" t="s">
        <v>1057</v>
      </c>
      <c r="D46" s="627"/>
      <c r="E46" s="627"/>
      <c r="F46" s="627"/>
      <c r="G46" s="627"/>
      <c r="H46" s="627"/>
      <c r="I46" s="627"/>
      <c r="J46" s="627"/>
      <c r="K46" s="627"/>
      <c r="L46" s="627"/>
      <c r="M46" s="627"/>
      <c r="N46" s="627"/>
      <c r="O46" s="627"/>
      <c r="P46" s="627"/>
      <c r="Q46" s="627"/>
    </row>
    <row r="47" spans="1:17" ht="21">
      <c r="A47" s="628"/>
      <c r="B47" s="629" t="s">
        <v>1062</v>
      </c>
      <c r="C47" s="626" t="s">
        <v>1059</v>
      </c>
      <c r="D47" s="626" t="s">
        <v>1064</v>
      </c>
      <c r="E47" s="626" t="s">
        <v>16</v>
      </c>
      <c r="F47" s="626"/>
      <c r="G47" s="626" t="s">
        <v>16</v>
      </c>
      <c r="H47" s="626"/>
      <c r="I47" s="626" t="s">
        <v>16</v>
      </c>
      <c r="J47" s="626"/>
      <c r="K47" s="626">
        <v>1</v>
      </c>
      <c r="L47" s="627"/>
      <c r="M47" s="627"/>
      <c r="N47" s="626" t="s">
        <v>1230</v>
      </c>
      <c r="O47" s="627"/>
      <c r="P47" s="627"/>
      <c r="Q47" s="627"/>
    </row>
    <row r="48" spans="1:17" ht="21">
      <c r="A48" s="628"/>
      <c r="B48" s="631"/>
      <c r="C48" s="627"/>
      <c r="D48" s="627"/>
      <c r="E48" s="627"/>
      <c r="F48" s="627"/>
      <c r="G48" s="627"/>
      <c r="H48" s="627"/>
      <c r="I48" s="627"/>
      <c r="J48" s="627"/>
      <c r="K48" s="627"/>
      <c r="L48" s="627"/>
      <c r="M48" s="627"/>
      <c r="N48" s="627"/>
      <c r="O48" s="627"/>
      <c r="P48" s="627"/>
      <c r="Q48" s="627"/>
    </row>
    <row r="49" spans="1:17" ht="21">
      <c r="A49" s="628"/>
      <c r="B49" s="625" t="s">
        <v>1234</v>
      </c>
      <c r="C49" s="626" t="s">
        <v>1057</v>
      </c>
      <c r="D49" s="627"/>
      <c r="E49" s="627"/>
      <c r="F49" s="626"/>
      <c r="G49" s="627"/>
      <c r="H49" s="627"/>
      <c r="I49" s="627"/>
      <c r="J49" s="627"/>
      <c r="K49" s="627"/>
      <c r="L49" s="627"/>
      <c r="M49" s="627"/>
      <c r="N49" s="627"/>
      <c r="O49" s="627"/>
      <c r="P49" s="627"/>
      <c r="Q49" s="627"/>
    </row>
    <row r="50" spans="1:17" ht="21">
      <c r="A50" s="628"/>
      <c r="B50" s="629" t="s">
        <v>1058</v>
      </c>
      <c r="C50" s="626" t="s">
        <v>1059</v>
      </c>
      <c r="D50" s="626" t="s">
        <v>1064</v>
      </c>
      <c r="E50" s="626" t="s">
        <v>16</v>
      </c>
      <c r="F50" s="626"/>
      <c r="G50" s="626" t="s">
        <v>16</v>
      </c>
      <c r="H50" s="626"/>
      <c r="I50" s="626" t="s">
        <v>16</v>
      </c>
      <c r="J50" s="626"/>
      <c r="K50" s="626">
        <v>1</v>
      </c>
      <c r="L50" s="627"/>
      <c r="M50" s="627"/>
      <c r="N50" s="626" t="s">
        <v>1230</v>
      </c>
      <c r="O50" s="644" t="s">
        <v>1235</v>
      </c>
      <c r="P50" s="808"/>
      <c r="Q50" s="645">
        <v>0.28000000000000003</v>
      </c>
    </row>
    <row r="51" spans="1:17" ht="21">
      <c r="A51" s="628"/>
      <c r="B51" s="631"/>
      <c r="C51" s="627"/>
      <c r="D51" s="627"/>
      <c r="E51" s="627"/>
      <c r="F51" s="627"/>
      <c r="G51" s="627"/>
      <c r="H51" s="627"/>
      <c r="I51" s="627"/>
      <c r="J51" s="627"/>
      <c r="K51" s="627"/>
      <c r="L51" s="627"/>
      <c r="M51" s="627"/>
      <c r="N51" s="626"/>
      <c r="O51" s="627"/>
      <c r="P51" s="627"/>
      <c r="Q51" s="627"/>
    </row>
    <row r="52" spans="1:17" ht="21">
      <c r="A52" s="628"/>
      <c r="B52" s="625" t="s">
        <v>1236</v>
      </c>
      <c r="C52" s="626" t="s">
        <v>1057</v>
      </c>
      <c r="D52" s="627"/>
      <c r="E52" s="627"/>
      <c r="F52" s="627"/>
      <c r="G52" s="627"/>
      <c r="H52" s="627"/>
      <c r="I52" s="627"/>
      <c r="J52" s="627"/>
      <c r="K52" s="627"/>
      <c r="L52" s="627"/>
      <c r="M52" s="627"/>
      <c r="N52" s="627"/>
      <c r="O52" s="627"/>
      <c r="P52" s="627"/>
      <c r="Q52" s="627"/>
    </row>
    <row r="53" spans="1:17" ht="21">
      <c r="A53" s="628"/>
      <c r="B53" s="629" t="s">
        <v>1062</v>
      </c>
      <c r="C53" s="626" t="s">
        <v>1059</v>
      </c>
      <c r="D53" s="626" t="s">
        <v>1067</v>
      </c>
      <c r="E53" s="626">
        <v>1</v>
      </c>
      <c r="F53" s="626"/>
      <c r="G53" s="626" t="s">
        <v>16</v>
      </c>
      <c r="H53" s="626"/>
      <c r="I53" s="626" t="s">
        <v>16</v>
      </c>
      <c r="J53" s="626"/>
      <c r="K53" s="626" t="s">
        <v>16</v>
      </c>
      <c r="L53" s="627"/>
      <c r="M53" s="627"/>
      <c r="N53" s="626" t="s">
        <v>1230</v>
      </c>
      <c r="O53" s="627"/>
      <c r="P53" s="627"/>
      <c r="Q53" s="627"/>
    </row>
    <row r="54" spans="1:17" ht="21">
      <c r="A54" s="647"/>
      <c r="B54" s="692"/>
      <c r="C54" s="693"/>
      <c r="D54" s="693"/>
      <c r="E54" s="693"/>
      <c r="F54" s="693"/>
      <c r="G54" s="693"/>
      <c r="H54" s="693"/>
      <c r="I54" s="693"/>
      <c r="J54" s="693"/>
      <c r="K54" s="693"/>
      <c r="L54" s="693"/>
      <c r="M54" s="693"/>
      <c r="N54" s="693"/>
      <c r="O54" s="693"/>
      <c r="P54" s="693"/>
      <c r="Q54" s="693"/>
    </row>
  </sheetData>
  <mergeCells count="14">
    <mergeCell ref="M2:M4"/>
    <mergeCell ref="E3:E4"/>
    <mergeCell ref="F3:F4"/>
    <mergeCell ref="A33:Q33"/>
    <mergeCell ref="L3:L4"/>
    <mergeCell ref="E2:F2"/>
    <mergeCell ref="G2:H2"/>
    <mergeCell ref="I2:J2"/>
    <mergeCell ref="K2:L2"/>
    <mergeCell ref="G3:G4"/>
    <mergeCell ref="H3:H4"/>
    <mergeCell ref="I3:I4"/>
    <mergeCell ref="J3:J4"/>
    <mergeCell ref="K3:K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B6D7A8"/>
    <outlinePr summaryBelow="0" summaryRight="0"/>
  </sheetPr>
  <dimension ref="A1:AA14"/>
  <sheetViews>
    <sheetView workbookViewId="0"/>
  </sheetViews>
  <sheetFormatPr defaultColWidth="14.42578125" defaultRowHeight="15" customHeight="1"/>
  <cols>
    <col min="1" max="1" width="42.28515625" customWidth="1"/>
    <col min="2" max="2" width="98.28515625" customWidth="1"/>
    <col min="13" max="13" width="17.140625" customWidth="1"/>
    <col min="14" max="14" width="19.5703125" customWidth="1"/>
  </cols>
  <sheetData>
    <row r="1" spans="1:27" ht="15" customHeight="1">
      <c r="A1" s="796"/>
      <c r="B1" s="796"/>
      <c r="C1" s="796"/>
      <c r="D1" s="796"/>
      <c r="E1" s="796"/>
      <c r="F1" s="796"/>
      <c r="G1" s="796"/>
      <c r="H1" s="796"/>
      <c r="I1" s="796"/>
      <c r="J1" s="796"/>
      <c r="K1" s="796"/>
      <c r="L1" s="796"/>
      <c r="M1" s="796"/>
      <c r="N1" s="796"/>
      <c r="O1" s="796"/>
      <c r="P1" s="796"/>
    </row>
    <row r="2" spans="1:27" ht="15" customHeight="1">
      <c r="A2" s="701" t="s">
        <v>24</v>
      </c>
      <c r="B2" s="702" t="s">
        <v>25</v>
      </c>
      <c r="C2" s="702">
        <v>10</v>
      </c>
      <c r="D2" s="703">
        <v>11</v>
      </c>
      <c r="E2" s="1228" t="s">
        <v>34</v>
      </c>
      <c r="F2" s="1156"/>
      <c r="G2" s="1229" t="s">
        <v>35</v>
      </c>
      <c r="H2" s="1156"/>
      <c r="I2" s="1229" t="s">
        <v>36</v>
      </c>
      <c r="J2" s="1156"/>
      <c r="K2" s="1229" t="s">
        <v>37</v>
      </c>
      <c r="L2" s="1156"/>
      <c r="M2" s="1224" t="s">
        <v>782</v>
      </c>
      <c r="N2" s="702">
        <v>12</v>
      </c>
      <c r="O2" s="704" t="s">
        <v>28</v>
      </c>
      <c r="P2" s="704" t="s">
        <v>29</v>
      </c>
    </row>
    <row r="3" spans="1:27" ht="15" customHeight="1">
      <c r="A3" s="705" t="s">
        <v>30</v>
      </c>
      <c r="B3" s="706" t="s">
        <v>31</v>
      </c>
      <c r="C3" s="707" t="s">
        <v>32</v>
      </c>
      <c r="D3" s="708" t="s">
        <v>33</v>
      </c>
      <c r="E3" s="1226" t="s">
        <v>26</v>
      </c>
      <c r="F3" s="1226" t="s">
        <v>1084</v>
      </c>
      <c r="G3" s="1226" t="s">
        <v>26</v>
      </c>
      <c r="H3" s="1226" t="s">
        <v>1084</v>
      </c>
      <c r="I3" s="1226" t="s">
        <v>26</v>
      </c>
      <c r="J3" s="1226" t="s">
        <v>1084</v>
      </c>
      <c r="K3" s="1226" t="s">
        <v>26</v>
      </c>
      <c r="L3" s="1226" t="s">
        <v>1084</v>
      </c>
      <c r="M3" s="1225"/>
      <c r="N3" s="708" t="s">
        <v>38</v>
      </c>
      <c r="O3" s="709" t="s">
        <v>39</v>
      </c>
      <c r="P3" s="710" t="s">
        <v>39</v>
      </c>
    </row>
    <row r="4" spans="1:27" ht="15" customHeight="1">
      <c r="A4" s="711"/>
      <c r="B4" s="712" t="s">
        <v>40</v>
      </c>
      <c r="C4" s="713"/>
      <c r="D4" s="714"/>
      <c r="E4" s="1158"/>
      <c r="F4" s="1158"/>
      <c r="G4" s="1158"/>
      <c r="H4" s="1158"/>
      <c r="I4" s="1158"/>
      <c r="J4" s="1158"/>
      <c r="K4" s="1158"/>
      <c r="L4" s="1158"/>
      <c r="M4" s="1158"/>
      <c r="N4" s="715"/>
      <c r="O4" s="716" t="s">
        <v>1242</v>
      </c>
      <c r="P4" s="715"/>
    </row>
    <row r="5" spans="1:27" ht="15" customHeight="1">
      <c r="A5" s="624" t="s">
        <v>1584</v>
      </c>
      <c r="B5" s="625" t="s">
        <v>1585</v>
      </c>
      <c r="C5" s="627"/>
      <c r="D5" s="636"/>
      <c r="E5" s="636"/>
      <c r="F5" s="636"/>
      <c r="G5" s="636"/>
      <c r="H5" s="636"/>
      <c r="I5" s="636"/>
      <c r="J5" s="636"/>
      <c r="K5" s="636"/>
      <c r="L5" s="636"/>
      <c r="M5" s="636"/>
      <c r="N5" s="636"/>
      <c r="O5" s="636"/>
      <c r="P5" s="636"/>
      <c r="Q5" s="636"/>
      <c r="R5" s="615"/>
      <c r="S5" s="615"/>
      <c r="T5" s="615"/>
      <c r="U5" s="615"/>
      <c r="V5" s="615"/>
      <c r="W5" s="615"/>
      <c r="X5" s="615"/>
      <c r="Y5" s="615"/>
      <c r="Z5" s="615"/>
      <c r="AA5" s="615"/>
    </row>
    <row r="6" spans="1:27" ht="15" customHeight="1">
      <c r="A6" s="628"/>
      <c r="B6" s="629" t="s">
        <v>1070</v>
      </c>
      <c r="C6" s="644" t="s">
        <v>1071</v>
      </c>
      <c r="D6" s="645" t="s">
        <v>960</v>
      </c>
      <c r="E6" s="654">
        <v>1</v>
      </c>
      <c r="F6" s="654"/>
      <c r="G6" s="654">
        <v>1</v>
      </c>
      <c r="H6" s="654"/>
      <c r="I6" s="654">
        <v>1</v>
      </c>
      <c r="J6" s="654"/>
      <c r="K6" s="626" t="s">
        <v>16</v>
      </c>
      <c r="L6" s="626"/>
      <c r="M6" s="636"/>
      <c r="N6" s="626" t="s">
        <v>1072</v>
      </c>
      <c r="O6" s="636"/>
      <c r="P6" s="636"/>
      <c r="Q6" s="636"/>
      <c r="R6" s="615"/>
      <c r="S6" s="615"/>
      <c r="T6" s="615"/>
      <c r="U6" s="615"/>
      <c r="V6" s="615"/>
      <c r="W6" s="615"/>
      <c r="X6" s="615"/>
      <c r="Y6" s="615"/>
      <c r="Z6" s="615"/>
      <c r="AA6" s="615"/>
    </row>
    <row r="7" spans="1:27" ht="15" customHeight="1">
      <c r="A7" s="628"/>
      <c r="B7" s="629" t="s">
        <v>1073</v>
      </c>
      <c r="C7" s="632"/>
      <c r="D7" s="646"/>
      <c r="E7" s="636"/>
      <c r="F7" s="636"/>
      <c r="G7" s="636"/>
      <c r="H7" s="636"/>
      <c r="I7" s="636"/>
      <c r="J7" s="636"/>
      <c r="K7" s="636"/>
      <c r="L7" s="636"/>
      <c r="M7" s="636"/>
      <c r="N7" s="636"/>
      <c r="O7" s="636"/>
      <c r="P7" s="636"/>
      <c r="Q7" s="636"/>
      <c r="R7" s="615"/>
      <c r="S7" s="615"/>
      <c r="T7" s="615"/>
      <c r="U7" s="615"/>
      <c r="V7" s="615"/>
      <c r="W7" s="615"/>
      <c r="X7" s="615"/>
      <c r="Y7" s="615"/>
      <c r="Z7" s="615"/>
      <c r="AA7" s="615"/>
    </row>
    <row r="8" spans="1:27" ht="15" customHeight="1">
      <c r="A8" s="628"/>
      <c r="B8" s="631"/>
      <c r="C8" s="627"/>
      <c r="D8" s="627"/>
      <c r="E8" s="636"/>
      <c r="F8" s="636"/>
      <c r="G8" s="636"/>
      <c r="H8" s="636"/>
      <c r="I8" s="636"/>
      <c r="J8" s="636"/>
      <c r="K8" s="636"/>
      <c r="L8" s="636"/>
      <c r="M8" s="636"/>
      <c r="N8" s="636"/>
      <c r="O8" s="636"/>
      <c r="P8" s="636"/>
      <c r="Q8" s="636"/>
      <c r="R8" s="615"/>
      <c r="S8" s="615"/>
      <c r="T8" s="615"/>
      <c r="U8" s="615"/>
      <c r="V8" s="615"/>
      <c r="W8" s="615"/>
      <c r="X8" s="615"/>
      <c r="Y8" s="615"/>
      <c r="Z8" s="615"/>
      <c r="AA8" s="615"/>
    </row>
    <row r="9" spans="1:27" ht="15" customHeight="1">
      <c r="A9" s="628"/>
      <c r="B9" s="625" t="s">
        <v>1586</v>
      </c>
      <c r="C9" s="627"/>
      <c r="D9" s="627"/>
      <c r="E9" s="636"/>
      <c r="F9" s="636"/>
      <c r="G9" s="636"/>
      <c r="H9" s="636"/>
      <c r="I9" s="636"/>
      <c r="J9" s="636"/>
      <c r="K9" s="636"/>
      <c r="L9" s="636"/>
      <c r="M9" s="636"/>
      <c r="N9" s="636"/>
      <c r="O9" s="636"/>
      <c r="P9" s="636"/>
      <c r="Q9" s="636"/>
      <c r="R9" s="615"/>
      <c r="S9" s="615"/>
      <c r="T9" s="615"/>
      <c r="U9" s="615"/>
      <c r="V9" s="615"/>
      <c r="W9" s="615"/>
      <c r="X9" s="615"/>
      <c r="Y9" s="615"/>
      <c r="Z9" s="615"/>
      <c r="AA9" s="615"/>
    </row>
    <row r="10" spans="1:27" ht="15" customHeight="1">
      <c r="A10" s="628"/>
      <c r="B10" s="629" t="s">
        <v>1075</v>
      </c>
      <c r="C10" s="644" t="s">
        <v>1071</v>
      </c>
      <c r="D10" s="645" t="s">
        <v>222</v>
      </c>
      <c r="E10" s="654">
        <v>0.03</v>
      </c>
      <c r="F10" s="654"/>
      <c r="G10" s="654">
        <v>0.03</v>
      </c>
      <c r="H10" s="654"/>
      <c r="I10" s="654">
        <v>0.03</v>
      </c>
      <c r="J10" s="654"/>
      <c r="K10" s="654">
        <v>0.03</v>
      </c>
      <c r="L10" s="654"/>
      <c r="M10" s="636"/>
      <c r="N10" s="626" t="s">
        <v>1072</v>
      </c>
      <c r="O10" s="636"/>
      <c r="P10" s="636"/>
      <c r="Q10" s="636"/>
      <c r="R10" s="615"/>
      <c r="S10" s="615"/>
      <c r="T10" s="615"/>
      <c r="U10" s="615"/>
      <c r="V10" s="615"/>
      <c r="W10" s="615"/>
      <c r="X10" s="615"/>
      <c r="Y10" s="615"/>
      <c r="Z10" s="615"/>
      <c r="AA10" s="615"/>
    </row>
    <row r="11" spans="1:27" ht="15" customHeight="1">
      <c r="A11" s="628"/>
      <c r="B11" s="636"/>
      <c r="C11" s="627"/>
      <c r="D11" s="627"/>
      <c r="E11" s="636"/>
      <c r="F11" s="636"/>
      <c r="G11" s="636"/>
      <c r="H11" s="636"/>
      <c r="I11" s="636"/>
      <c r="J11" s="636"/>
      <c r="K11" s="636"/>
      <c r="L11" s="636"/>
      <c r="M11" s="636"/>
      <c r="N11" s="636"/>
      <c r="O11" s="636"/>
      <c r="P11" s="636"/>
      <c r="Q11" s="636"/>
      <c r="R11" s="615"/>
      <c r="S11" s="615"/>
      <c r="T11" s="615"/>
      <c r="U11" s="615"/>
      <c r="V11" s="615"/>
      <c r="W11" s="615"/>
      <c r="X11" s="615"/>
      <c r="Y11" s="615"/>
      <c r="Z11" s="615"/>
      <c r="AA11" s="615"/>
    </row>
    <row r="12" spans="1:27" ht="15" customHeight="1">
      <c r="A12" s="628"/>
      <c r="B12" s="625" t="s">
        <v>1587</v>
      </c>
      <c r="C12" s="627"/>
      <c r="D12" s="627"/>
      <c r="E12" s="636"/>
      <c r="F12" s="636"/>
      <c r="G12" s="636"/>
      <c r="H12" s="636"/>
      <c r="I12" s="636"/>
      <c r="J12" s="636"/>
      <c r="K12" s="636"/>
      <c r="L12" s="636"/>
      <c r="M12" s="636"/>
      <c r="N12" s="636"/>
      <c r="O12" s="636"/>
      <c r="P12" s="636"/>
      <c r="Q12" s="636"/>
      <c r="R12" s="615"/>
      <c r="S12" s="615"/>
      <c r="T12" s="615"/>
      <c r="U12" s="615"/>
      <c r="V12" s="615"/>
      <c r="W12" s="615"/>
      <c r="X12" s="615"/>
      <c r="Y12" s="615"/>
      <c r="Z12" s="615"/>
      <c r="AA12" s="615"/>
    </row>
    <row r="13" spans="1:27" ht="15" customHeight="1">
      <c r="A13" s="628"/>
      <c r="B13" s="629" t="s">
        <v>1077</v>
      </c>
      <c r="C13" s="644" t="s">
        <v>1071</v>
      </c>
      <c r="D13" s="645" t="s">
        <v>222</v>
      </c>
      <c r="E13" s="626" t="s">
        <v>1078</v>
      </c>
      <c r="F13" s="626"/>
      <c r="G13" s="626" t="s">
        <v>1078</v>
      </c>
      <c r="H13" s="626"/>
      <c r="I13" s="626" t="s">
        <v>1078</v>
      </c>
      <c r="J13" s="626"/>
      <c r="K13" s="626" t="s">
        <v>1078</v>
      </c>
      <c r="L13" s="626"/>
      <c r="M13" s="636"/>
      <c r="N13" s="626" t="s">
        <v>1072</v>
      </c>
      <c r="O13" s="636"/>
      <c r="P13" s="636"/>
      <c r="Q13" s="636"/>
      <c r="R13" s="615"/>
      <c r="S13" s="615"/>
      <c r="T13" s="615"/>
      <c r="U13" s="615"/>
      <c r="V13" s="615"/>
      <c r="W13" s="615"/>
      <c r="X13" s="615"/>
      <c r="Y13" s="615"/>
      <c r="Z13" s="615"/>
      <c r="AA13" s="615"/>
    </row>
    <row r="14" spans="1:27" ht="15" customHeight="1">
      <c r="A14" s="647"/>
      <c r="B14" s="694" t="s">
        <v>1079</v>
      </c>
      <c r="C14" s="693"/>
      <c r="D14" s="648"/>
      <c r="E14" s="648"/>
      <c r="F14" s="648"/>
      <c r="G14" s="648"/>
      <c r="H14" s="648"/>
      <c r="I14" s="648"/>
      <c r="J14" s="648"/>
      <c r="K14" s="648"/>
      <c r="L14" s="648"/>
      <c r="M14" s="648"/>
      <c r="N14" s="648"/>
      <c r="O14" s="648"/>
      <c r="P14" s="648"/>
      <c r="Q14" s="648"/>
      <c r="R14" s="615"/>
      <c r="S14" s="615"/>
      <c r="T14" s="615"/>
      <c r="U14" s="615"/>
      <c r="V14" s="615"/>
      <c r="W14" s="615"/>
      <c r="X14" s="615"/>
      <c r="Y14" s="615"/>
      <c r="Z14" s="615"/>
      <c r="AA14" s="615"/>
    </row>
  </sheetData>
  <mergeCells count="13">
    <mergeCell ref="M2:M4"/>
    <mergeCell ref="E3:E4"/>
    <mergeCell ref="F3:F4"/>
    <mergeCell ref="L3:L4"/>
    <mergeCell ref="E2:F2"/>
    <mergeCell ref="G2:H2"/>
    <mergeCell ref="I2:J2"/>
    <mergeCell ref="K2:L2"/>
    <mergeCell ref="G3:G4"/>
    <mergeCell ref="H3:H4"/>
    <mergeCell ref="I3:I4"/>
    <mergeCell ref="J3:J4"/>
    <mergeCell ref="K3:K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B6D7A8"/>
    <outlinePr summaryBelow="0" summaryRight="0"/>
  </sheetPr>
  <dimension ref="A1:P46"/>
  <sheetViews>
    <sheetView workbookViewId="0"/>
  </sheetViews>
  <sheetFormatPr defaultColWidth="14.42578125" defaultRowHeight="15" customHeight="1"/>
  <cols>
    <col min="1" max="1" width="42.28515625" customWidth="1"/>
    <col min="2" max="2" width="75.85546875" customWidth="1"/>
    <col min="13" max="13" width="17.140625" customWidth="1"/>
    <col min="14" max="14" width="19.5703125" customWidth="1"/>
  </cols>
  <sheetData>
    <row r="1" spans="1:16" ht="15" customHeight="1">
      <c r="A1" s="796"/>
      <c r="B1" s="796"/>
      <c r="C1" s="796"/>
      <c r="D1" s="796"/>
      <c r="E1" s="796"/>
      <c r="F1" s="796"/>
      <c r="G1" s="796"/>
      <c r="H1" s="796"/>
      <c r="I1" s="796"/>
      <c r="J1" s="796"/>
      <c r="K1" s="796"/>
      <c r="L1" s="796"/>
      <c r="M1" s="796"/>
      <c r="N1" s="796"/>
      <c r="O1" s="796"/>
      <c r="P1" s="796"/>
    </row>
    <row r="2" spans="1:16" ht="15" customHeight="1">
      <c r="A2" s="701" t="s">
        <v>24</v>
      </c>
      <c r="B2" s="702" t="s">
        <v>25</v>
      </c>
      <c r="C2" s="702">
        <v>10</v>
      </c>
      <c r="D2" s="703">
        <v>11</v>
      </c>
      <c r="E2" s="1228" t="s">
        <v>34</v>
      </c>
      <c r="F2" s="1156"/>
      <c r="G2" s="1229" t="s">
        <v>35</v>
      </c>
      <c r="H2" s="1156"/>
      <c r="I2" s="1229" t="s">
        <v>36</v>
      </c>
      <c r="J2" s="1156"/>
      <c r="K2" s="1229" t="s">
        <v>37</v>
      </c>
      <c r="L2" s="1156"/>
      <c r="M2" s="1224" t="s">
        <v>782</v>
      </c>
      <c r="N2" s="702">
        <v>12</v>
      </c>
      <c r="O2" s="704" t="s">
        <v>28</v>
      </c>
      <c r="P2" s="704" t="s">
        <v>29</v>
      </c>
    </row>
    <row r="3" spans="1:16" ht="15" customHeight="1">
      <c r="A3" s="705" t="s">
        <v>30</v>
      </c>
      <c r="B3" s="706" t="s">
        <v>31</v>
      </c>
      <c r="C3" s="707" t="s">
        <v>32</v>
      </c>
      <c r="D3" s="708" t="s">
        <v>33</v>
      </c>
      <c r="E3" s="1226" t="s">
        <v>26</v>
      </c>
      <c r="F3" s="1226" t="s">
        <v>1084</v>
      </c>
      <c r="G3" s="1226" t="s">
        <v>26</v>
      </c>
      <c r="H3" s="1226" t="s">
        <v>1084</v>
      </c>
      <c r="I3" s="1226" t="s">
        <v>26</v>
      </c>
      <c r="J3" s="1226" t="s">
        <v>1084</v>
      </c>
      <c r="K3" s="1226" t="s">
        <v>26</v>
      </c>
      <c r="L3" s="1226" t="s">
        <v>1084</v>
      </c>
      <c r="M3" s="1225"/>
      <c r="N3" s="708" t="s">
        <v>38</v>
      </c>
      <c r="O3" s="709" t="s">
        <v>39</v>
      </c>
      <c r="P3" s="710" t="s">
        <v>39</v>
      </c>
    </row>
    <row r="4" spans="1:16" ht="15" customHeight="1">
      <c r="A4" s="711"/>
      <c r="B4" s="712" t="s">
        <v>40</v>
      </c>
      <c r="C4" s="713"/>
      <c r="D4" s="714"/>
      <c r="E4" s="1158"/>
      <c r="F4" s="1158"/>
      <c r="G4" s="1158"/>
      <c r="H4" s="1158"/>
      <c r="I4" s="1158"/>
      <c r="J4" s="1158"/>
      <c r="K4" s="1158"/>
      <c r="L4" s="1158"/>
      <c r="M4" s="1158"/>
      <c r="N4" s="715"/>
      <c r="O4" s="716" t="s">
        <v>1242</v>
      </c>
      <c r="P4" s="715"/>
    </row>
    <row r="5" spans="1:16" ht="15" customHeight="1">
      <c r="B5" s="809" t="s">
        <v>1588</v>
      </c>
      <c r="C5" s="810" t="s">
        <v>50</v>
      </c>
      <c r="D5" s="810" t="s">
        <v>222</v>
      </c>
      <c r="E5" s="811">
        <v>1</v>
      </c>
      <c r="F5" s="804"/>
      <c r="G5" s="811">
        <v>1</v>
      </c>
      <c r="H5" s="804"/>
      <c r="I5" s="811">
        <v>1</v>
      </c>
      <c r="J5" s="804"/>
      <c r="K5" s="811">
        <v>1</v>
      </c>
      <c r="N5" s="812" t="s">
        <v>1589</v>
      </c>
    </row>
    <row r="6" spans="1:16" ht="15" customHeight="1">
      <c r="B6" s="813" t="s">
        <v>788</v>
      </c>
      <c r="C6" s="814"/>
      <c r="D6" s="814"/>
      <c r="E6" s="814"/>
      <c r="F6" s="804"/>
      <c r="G6" s="814"/>
      <c r="H6" s="804"/>
      <c r="I6" s="814"/>
      <c r="J6" s="804"/>
      <c r="K6" s="814"/>
      <c r="N6" s="815"/>
    </row>
    <row r="7" spans="1:16" ht="15" customHeight="1">
      <c r="B7" s="816" t="s">
        <v>559</v>
      </c>
      <c r="C7" s="814"/>
      <c r="D7" s="814"/>
      <c r="E7" s="814"/>
      <c r="F7" s="804"/>
      <c r="G7" s="814"/>
      <c r="H7" s="804"/>
      <c r="I7" s="814"/>
      <c r="J7" s="804"/>
      <c r="K7" s="814"/>
      <c r="N7" s="815"/>
    </row>
    <row r="8" spans="1:16" ht="15" customHeight="1">
      <c r="B8" s="817"/>
      <c r="C8" s="814"/>
      <c r="D8" s="814"/>
      <c r="E8" s="814"/>
      <c r="F8" s="804"/>
      <c r="G8" s="814"/>
      <c r="H8" s="804"/>
      <c r="I8" s="814"/>
      <c r="J8" s="804"/>
      <c r="K8" s="814"/>
      <c r="N8" s="815"/>
    </row>
    <row r="9" spans="1:16" ht="15" customHeight="1">
      <c r="B9" s="818" t="s">
        <v>1590</v>
      </c>
      <c r="C9" s="819" t="s">
        <v>50</v>
      </c>
      <c r="D9" s="814" t="s">
        <v>790</v>
      </c>
      <c r="E9" s="814" t="s">
        <v>16</v>
      </c>
      <c r="F9" s="804"/>
      <c r="G9" s="814" t="s">
        <v>16</v>
      </c>
      <c r="H9" s="804"/>
      <c r="I9" s="814">
        <v>1</v>
      </c>
      <c r="J9" s="804"/>
      <c r="K9" s="814" t="s">
        <v>16</v>
      </c>
      <c r="N9" s="812" t="s">
        <v>1589</v>
      </c>
    </row>
    <row r="10" spans="1:16" ht="15" customHeight="1">
      <c r="B10" s="813" t="s">
        <v>791</v>
      </c>
      <c r="C10" s="814"/>
      <c r="D10" s="814"/>
      <c r="E10" s="814"/>
      <c r="F10" s="804"/>
      <c r="G10" s="814"/>
      <c r="H10" s="804"/>
      <c r="I10" s="814"/>
      <c r="J10" s="804"/>
      <c r="K10" s="814"/>
      <c r="N10" s="815"/>
    </row>
    <row r="11" spans="1:16" ht="15" customHeight="1">
      <c r="B11" s="817"/>
      <c r="C11" s="814"/>
      <c r="D11" s="814"/>
      <c r="E11" s="814"/>
      <c r="F11" s="804"/>
      <c r="G11" s="814"/>
      <c r="H11" s="804"/>
      <c r="I11" s="814"/>
      <c r="J11" s="804"/>
      <c r="K11" s="814"/>
      <c r="N11" s="815"/>
    </row>
    <row r="12" spans="1:16" ht="15" customHeight="1">
      <c r="B12" s="818" t="s">
        <v>1591</v>
      </c>
      <c r="C12" s="819" t="s">
        <v>50</v>
      </c>
      <c r="D12" s="814" t="s">
        <v>793</v>
      </c>
      <c r="E12" s="820">
        <v>3</v>
      </c>
      <c r="F12" s="804"/>
      <c r="G12" s="820">
        <v>3</v>
      </c>
      <c r="H12" s="804"/>
      <c r="I12" s="820">
        <v>3</v>
      </c>
      <c r="J12" s="804"/>
      <c r="K12" s="820">
        <v>3</v>
      </c>
      <c r="N12" s="812" t="s">
        <v>1592</v>
      </c>
    </row>
    <row r="13" spans="1:16" ht="15" customHeight="1">
      <c r="B13" s="813" t="s">
        <v>795</v>
      </c>
      <c r="C13" s="814"/>
      <c r="D13" s="814"/>
      <c r="E13" s="814"/>
      <c r="F13" s="804"/>
      <c r="G13" s="814"/>
      <c r="H13" s="804"/>
      <c r="I13" s="814"/>
      <c r="J13" s="804"/>
      <c r="K13" s="814"/>
      <c r="N13" s="815"/>
    </row>
    <row r="14" spans="1:16" ht="15" customHeight="1">
      <c r="B14" s="817"/>
      <c r="C14" s="814"/>
      <c r="D14" s="814"/>
      <c r="E14" s="814"/>
      <c r="F14" s="804"/>
      <c r="G14" s="814"/>
      <c r="H14" s="804"/>
      <c r="I14" s="814"/>
      <c r="J14" s="804"/>
      <c r="K14" s="814"/>
      <c r="N14" s="815"/>
    </row>
    <row r="15" spans="1:16" ht="15" customHeight="1">
      <c r="B15" s="818" t="s">
        <v>1593</v>
      </c>
      <c r="C15" s="819" t="s">
        <v>50</v>
      </c>
      <c r="D15" s="814" t="s">
        <v>797</v>
      </c>
      <c r="E15" s="821" t="s">
        <v>16</v>
      </c>
      <c r="F15" s="804"/>
      <c r="G15" s="821" t="s">
        <v>16</v>
      </c>
      <c r="H15" s="804"/>
      <c r="I15" s="822">
        <v>1</v>
      </c>
      <c r="J15" s="804"/>
      <c r="K15" s="822">
        <v>1</v>
      </c>
      <c r="N15" s="812" t="s">
        <v>1594</v>
      </c>
    </row>
    <row r="16" spans="1:16" ht="15" customHeight="1">
      <c r="B16" s="813" t="s">
        <v>799</v>
      </c>
      <c r="C16" s="814"/>
      <c r="D16" s="814"/>
      <c r="E16" s="814"/>
      <c r="F16" s="804"/>
      <c r="G16" s="814"/>
      <c r="H16" s="804"/>
      <c r="I16" s="814"/>
      <c r="J16" s="804"/>
      <c r="K16" s="814"/>
      <c r="N16" s="815"/>
    </row>
    <row r="17" spans="2:14" ht="15" customHeight="1">
      <c r="B17" s="813" t="s">
        <v>800</v>
      </c>
      <c r="C17" s="814"/>
      <c r="D17" s="814"/>
      <c r="E17" s="814"/>
      <c r="F17" s="804"/>
      <c r="G17" s="814"/>
      <c r="H17" s="804"/>
      <c r="I17" s="814"/>
      <c r="J17" s="804"/>
      <c r="K17" s="814"/>
      <c r="N17" s="815"/>
    </row>
    <row r="18" spans="2:14" ht="15" customHeight="1">
      <c r="B18" s="817"/>
      <c r="C18" s="814"/>
      <c r="D18" s="814"/>
      <c r="E18" s="814"/>
      <c r="F18" s="804"/>
      <c r="G18" s="814"/>
      <c r="H18" s="804"/>
      <c r="I18" s="814"/>
      <c r="J18" s="804"/>
      <c r="K18" s="814"/>
      <c r="N18" s="815"/>
    </row>
    <row r="19" spans="2:14" ht="15" customHeight="1">
      <c r="B19" s="818" t="s">
        <v>1595</v>
      </c>
      <c r="C19" s="819" t="s">
        <v>50</v>
      </c>
      <c r="D19" s="814" t="s">
        <v>802</v>
      </c>
      <c r="E19" s="814" t="s">
        <v>16</v>
      </c>
      <c r="F19" s="804"/>
      <c r="G19" s="814">
        <v>2</v>
      </c>
      <c r="H19" s="804"/>
      <c r="I19" s="814">
        <v>1</v>
      </c>
      <c r="J19" s="804"/>
      <c r="K19" s="814">
        <v>2</v>
      </c>
      <c r="N19" s="812" t="s">
        <v>1594</v>
      </c>
    </row>
    <row r="20" spans="2:14" ht="15" customHeight="1">
      <c r="B20" s="818" t="s">
        <v>803</v>
      </c>
      <c r="C20" s="814"/>
      <c r="D20" s="814"/>
      <c r="E20" s="814"/>
      <c r="F20" s="804"/>
      <c r="G20" s="814"/>
      <c r="H20" s="804"/>
      <c r="I20" s="814"/>
      <c r="J20" s="804"/>
      <c r="K20" s="814"/>
      <c r="N20" s="815"/>
    </row>
    <row r="21" spans="2:14" ht="15" customHeight="1">
      <c r="B21" s="813" t="s">
        <v>1596</v>
      </c>
      <c r="C21" s="814"/>
      <c r="D21" s="814"/>
      <c r="E21" s="814"/>
      <c r="F21" s="804"/>
      <c r="G21" s="814"/>
      <c r="H21" s="804"/>
      <c r="I21" s="814"/>
      <c r="J21" s="804"/>
      <c r="K21" s="814"/>
      <c r="N21" s="815"/>
    </row>
    <row r="22" spans="2:14" ht="15" customHeight="1">
      <c r="B22" s="813"/>
      <c r="C22" s="814"/>
      <c r="D22" s="814"/>
      <c r="E22" s="814"/>
      <c r="F22" s="804"/>
      <c r="G22" s="814"/>
      <c r="H22" s="804"/>
      <c r="I22" s="814"/>
      <c r="J22" s="804"/>
      <c r="K22" s="814"/>
      <c r="N22" s="815"/>
    </row>
    <row r="23" spans="2:14" ht="15" customHeight="1">
      <c r="B23" s="818" t="s">
        <v>1597</v>
      </c>
      <c r="C23" s="819" t="s">
        <v>50</v>
      </c>
      <c r="D23" s="814" t="s">
        <v>35</v>
      </c>
      <c r="E23" s="814" t="s">
        <v>16</v>
      </c>
      <c r="F23" s="804"/>
      <c r="G23" s="814">
        <v>1</v>
      </c>
      <c r="H23" s="804"/>
      <c r="I23" s="814" t="s">
        <v>16</v>
      </c>
      <c r="J23" s="804"/>
      <c r="K23" s="814" t="s">
        <v>16</v>
      </c>
      <c r="N23" s="812" t="s">
        <v>1594</v>
      </c>
    </row>
    <row r="24" spans="2:14" ht="15" customHeight="1">
      <c r="B24" s="813" t="s">
        <v>806</v>
      </c>
      <c r="C24" s="814"/>
      <c r="D24" s="814"/>
      <c r="E24" s="814"/>
      <c r="F24" s="804"/>
      <c r="G24" s="814"/>
      <c r="H24" s="804"/>
      <c r="I24" s="814"/>
      <c r="J24" s="804"/>
      <c r="K24" s="814"/>
      <c r="N24" s="815"/>
    </row>
    <row r="25" spans="2:14" ht="15" customHeight="1">
      <c r="B25" s="813" t="s">
        <v>807</v>
      </c>
      <c r="C25" s="814"/>
      <c r="D25" s="814"/>
      <c r="E25" s="814"/>
      <c r="F25" s="804"/>
      <c r="G25" s="814"/>
      <c r="H25" s="804"/>
      <c r="I25" s="814"/>
      <c r="J25" s="804"/>
      <c r="K25" s="814"/>
      <c r="N25" s="815"/>
    </row>
    <row r="26" spans="2:14" ht="15" customHeight="1">
      <c r="B26" s="813"/>
      <c r="C26" s="814"/>
      <c r="D26" s="814"/>
      <c r="E26" s="814"/>
      <c r="F26" s="804"/>
      <c r="G26" s="814"/>
      <c r="H26" s="804"/>
      <c r="I26" s="814"/>
      <c r="J26" s="804"/>
      <c r="K26" s="814"/>
      <c r="N26" s="815"/>
    </row>
    <row r="27" spans="2:14" ht="15" customHeight="1">
      <c r="B27" s="818" t="s">
        <v>1598</v>
      </c>
      <c r="C27" s="819" t="s">
        <v>50</v>
      </c>
      <c r="D27" s="819" t="s">
        <v>222</v>
      </c>
      <c r="E27" s="823">
        <v>1</v>
      </c>
      <c r="F27" s="804"/>
      <c r="G27" s="823">
        <v>1</v>
      </c>
      <c r="H27" s="804"/>
      <c r="I27" s="823">
        <v>1</v>
      </c>
      <c r="J27" s="804"/>
      <c r="K27" s="823">
        <v>1</v>
      </c>
      <c r="N27" s="812" t="s">
        <v>1589</v>
      </c>
    </row>
    <row r="28" spans="2:14" ht="15" customHeight="1">
      <c r="B28" s="813" t="s">
        <v>788</v>
      </c>
      <c r="C28" s="814"/>
      <c r="D28" s="814"/>
      <c r="E28" s="814"/>
      <c r="F28" s="804"/>
      <c r="G28" s="814"/>
      <c r="H28" s="804"/>
      <c r="I28" s="814"/>
      <c r="J28" s="804"/>
      <c r="K28" s="814"/>
      <c r="N28" s="815"/>
    </row>
    <row r="29" spans="2:14" ht="15" customHeight="1">
      <c r="B29" s="813"/>
      <c r="C29" s="814"/>
      <c r="D29" s="814"/>
      <c r="E29" s="814"/>
      <c r="F29" s="804"/>
      <c r="G29" s="814"/>
      <c r="H29" s="804"/>
      <c r="I29" s="814"/>
      <c r="J29" s="804"/>
      <c r="K29" s="814"/>
      <c r="N29" s="815"/>
    </row>
    <row r="30" spans="2:14" ht="15" customHeight="1">
      <c r="B30" s="818" t="s">
        <v>1599</v>
      </c>
      <c r="C30" s="819" t="s">
        <v>50</v>
      </c>
      <c r="D30" s="824" t="s">
        <v>222</v>
      </c>
      <c r="E30" s="825">
        <v>1</v>
      </c>
      <c r="F30" s="804"/>
      <c r="G30" s="825">
        <v>1</v>
      </c>
      <c r="H30" s="804"/>
      <c r="I30" s="825">
        <v>1</v>
      </c>
      <c r="J30" s="804"/>
      <c r="K30" s="825">
        <v>1</v>
      </c>
      <c r="N30" s="826" t="s">
        <v>1589</v>
      </c>
    </row>
    <row r="31" spans="2:14" ht="15" customHeight="1">
      <c r="B31" s="813" t="s">
        <v>788</v>
      </c>
      <c r="C31" s="814"/>
      <c r="D31" s="827"/>
      <c r="E31" s="827"/>
      <c r="F31" s="804"/>
      <c r="G31" s="827"/>
      <c r="H31" s="804"/>
      <c r="I31" s="827"/>
      <c r="J31" s="804"/>
      <c r="K31" s="827"/>
      <c r="N31" s="815"/>
    </row>
    <row r="32" spans="2:14" ht="15" customHeight="1">
      <c r="B32" s="817"/>
      <c r="C32" s="814"/>
      <c r="D32" s="814"/>
      <c r="E32" s="814"/>
      <c r="F32" s="804"/>
      <c r="G32" s="814"/>
      <c r="H32" s="804"/>
      <c r="I32" s="814"/>
      <c r="J32" s="804"/>
      <c r="K32" s="814"/>
      <c r="N32" s="815"/>
    </row>
    <row r="33" spans="2:14" ht="15" customHeight="1">
      <c r="B33" s="818" t="s">
        <v>1600</v>
      </c>
      <c r="C33" s="819" t="s">
        <v>50</v>
      </c>
      <c r="D33" s="819" t="s">
        <v>35</v>
      </c>
      <c r="E33" s="828" t="s">
        <v>16</v>
      </c>
      <c r="F33" s="804"/>
      <c r="G33" s="828">
        <v>3</v>
      </c>
      <c r="H33" s="804"/>
      <c r="I33" s="828" t="s">
        <v>16</v>
      </c>
      <c r="J33" s="804"/>
      <c r="K33" s="828" t="s">
        <v>16</v>
      </c>
      <c r="N33" s="812" t="s">
        <v>1601</v>
      </c>
    </row>
    <row r="34" spans="2:14" ht="15" customHeight="1">
      <c r="B34" s="813" t="s">
        <v>812</v>
      </c>
      <c r="C34" s="814"/>
      <c r="D34" s="814"/>
      <c r="E34" s="828"/>
      <c r="F34" s="804"/>
      <c r="G34" s="828"/>
      <c r="H34" s="804"/>
      <c r="I34" s="828"/>
      <c r="J34" s="804"/>
      <c r="K34" s="828"/>
      <c r="N34" s="815"/>
    </row>
    <row r="35" spans="2:14" ht="15" customHeight="1">
      <c r="B35" s="813" t="s">
        <v>813</v>
      </c>
      <c r="C35" s="814"/>
      <c r="D35" s="814"/>
      <c r="E35" s="828"/>
      <c r="F35" s="804"/>
      <c r="G35" s="828"/>
      <c r="H35" s="804"/>
      <c r="I35" s="828"/>
      <c r="J35" s="804"/>
      <c r="K35" s="828"/>
      <c r="N35" s="815"/>
    </row>
    <row r="36" spans="2:14" ht="15" customHeight="1">
      <c r="B36" s="813" t="s">
        <v>814</v>
      </c>
      <c r="C36" s="814"/>
      <c r="D36" s="814"/>
      <c r="E36" s="828"/>
      <c r="F36" s="804"/>
      <c r="G36" s="828"/>
      <c r="H36" s="804"/>
      <c r="I36" s="828"/>
      <c r="J36" s="804"/>
      <c r="K36" s="828"/>
      <c r="N36" s="815"/>
    </row>
    <row r="37" spans="2:14" ht="15" customHeight="1">
      <c r="B37" s="813"/>
      <c r="C37" s="814"/>
      <c r="D37" s="814"/>
      <c r="E37" s="828"/>
      <c r="F37" s="804"/>
      <c r="G37" s="828"/>
      <c r="H37" s="804"/>
      <c r="I37" s="828"/>
      <c r="J37" s="804"/>
      <c r="K37" s="828"/>
      <c r="N37" s="815"/>
    </row>
    <row r="38" spans="2:14" ht="15" customHeight="1">
      <c r="B38" s="829" t="s">
        <v>1602</v>
      </c>
      <c r="C38" s="819" t="s">
        <v>50</v>
      </c>
      <c r="D38" s="819" t="s">
        <v>37</v>
      </c>
      <c r="E38" s="828" t="s">
        <v>16</v>
      </c>
      <c r="F38" s="804"/>
      <c r="G38" s="828" t="s">
        <v>16</v>
      </c>
      <c r="H38" s="804"/>
      <c r="I38" s="828" t="s">
        <v>16</v>
      </c>
      <c r="J38" s="804"/>
      <c r="K38" s="830">
        <v>1</v>
      </c>
      <c r="N38" s="812" t="s">
        <v>1601</v>
      </c>
    </row>
    <row r="39" spans="2:14" ht="15" customHeight="1">
      <c r="B39" s="813" t="s">
        <v>788</v>
      </c>
      <c r="C39" s="814"/>
      <c r="D39" s="814"/>
      <c r="E39" s="828"/>
      <c r="F39" s="804"/>
      <c r="G39" s="828"/>
      <c r="H39" s="804"/>
      <c r="I39" s="828"/>
      <c r="J39" s="804"/>
      <c r="K39" s="828"/>
      <c r="N39" s="815"/>
    </row>
    <row r="40" spans="2:14" ht="20.25">
      <c r="B40" s="813"/>
      <c r="C40" s="814"/>
      <c r="D40" s="814"/>
      <c r="E40" s="814"/>
      <c r="F40" s="804"/>
      <c r="G40" s="814"/>
      <c r="H40" s="804"/>
      <c r="I40" s="814"/>
      <c r="J40" s="804"/>
      <c r="K40" s="814"/>
      <c r="N40" s="815"/>
    </row>
    <row r="41" spans="2:14" ht="60.75">
      <c r="B41" s="829" t="s">
        <v>1603</v>
      </c>
      <c r="C41" s="819" t="s">
        <v>50</v>
      </c>
      <c r="D41" s="819" t="s">
        <v>37</v>
      </c>
      <c r="E41" s="831" t="s">
        <v>16</v>
      </c>
      <c r="F41" s="804"/>
      <c r="G41" s="831" t="s">
        <v>16</v>
      </c>
      <c r="H41" s="804"/>
      <c r="I41" s="831" t="s">
        <v>16</v>
      </c>
      <c r="J41" s="804"/>
      <c r="K41" s="831">
        <v>1</v>
      </c>
      <c r="N41" s="812" t="s">
        <v>1592</v>
      </c>
    </row>
    <row r="42" spans="2:14" ht="20.25">
      <c r="B42" s="813" t="s">
        <v>817</v>
      </c>
      <c r="C42" s="814"/>
      <c r="D42" s="814"/>
      <c r="E42" s="814"/>
      <c r="F42" s="804"/>
      <c r="G42" s="814"/>
      <c r="H42" s="804"/>
      <c r="I42" s="814"/>
      <c r="J42" s="804"/>
      <c r="K42" s="814"/>
      <c r="N42" s="815"/>
    </row>
    <row r="43" spans="2:14" ht="20.25">
      <c r="B43" s="813"/>
      <c r="C43" s="814"/>
      <c r="D43" s="814"/>
      <c r="E43" s="814"/>
      <c r="F43" s="804"/>
      <c r="G43" s="814"/>
      <c r="H43" s="804"/>
      <c r="I43" s="814"/>
      <c r="J43" s="804"/>
      <c r="K43" s="814"/>
      <c r="N43" s="815"/>
    </row>
    <row r="44" spans="2:14" ht="20.25">
      <c r="B44" s="818" t="s">
        <v>1604</v>
      </c>
      <c r="C44" s="819" t="s">
        <v>50</v>
      </c>
      <c r="D44" s="819" t="s">
        <v>819</v>
      </c>
      <c r="E44" s="814">
        <v>1</v>
      </c>
      <c r="F44" s="804"/>
      <c r="G44" s="814" t="s">
        <v>16</v>
      </c>
      <c r="H44" s="804"/>
      <c r="I44" s="814">
        <v>1</v>
      </c>
      <c r="J44" s="804"/>
      <c r="K44" s="814" t="s">
        <v>16</v>
      </c>
      <c r="N44" s="812" t="s">
        <v>1594</v>
      </c>
    </row>
    <row r="45" spans="2:14" ht="20.25">
      <c r="B45" s="813" t="s">
        <v>1605</v>
      </c>
      <c r="C45" s="814"/>
      <c r="D45" s="814"/>
      <c r="E45" s="814"/>
      <c r="F45" s="804"/>
      <c r="G45" s="814"/>
      <c r="H45" s="804"/>
      <c r="I45" s="814"/>
      <c r="J45" s="804"/>
      <c r="K45" s="814"/>
      <c r="N45" s="815"/>
    </row>
    <row r="46" spans="2:14" ht="20.25">
      <c r="B46" s="813" t="s">
        <v>821</v>
      </c>
      <c r="C46" s="814"/>
      <c r="D46" s="814"/>
      <c r="E46" s="814"/>
      <c r="F46" s="804"/>
      <c r="G46" s="814"/>
      <c r="H46" s="804"/>
      <c r="I46" s="814"/>
      <c r="J46" s="804"/>
      <c r="K46" s="814"/>
      <c r="N46" s="815"/>
    </row>
  </sheetData>
  <mergeCells count="13">
    <mergeCell ref="M2:M4"/>
    <mergeCell ref="E3:E4"/>
    <mergeCell ref="F3:F4"/>
    <mergeCell ref="L3:L4"/>
    <mergeCell ref="E2:F2"/>
    <mergeCell ref="G2:H2"/>
    <mergeCell ref="I2:J2"/>
    <mergeCell ref="K2:L2"/>
    <mergeCell ref="G3:G4"/>
    <mergeCell ref="H3:H4"/>
    <mergeCell ref="I3:I4"/>
    <mergeCell ref="J3:J4"/>
    <mergeCell ref="K3:K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B6D7A8"/>
    <outlinePr summaryBelow="0" summaryRight="0"/>
  </sheetPr>
  <dimension ref="A1:P184"/>
  <sheetViews>
    <sheetView workbookViewId="0"/>
  </sheetViews>
  <sheetFormatPr defaultColWidth="14.42578125" defaultRowHeight="15" customHeight="1"/>
  <cols>
    <col min="1" max="1" width="42.28515625" customWidth="1"/>
    <col min="2" max="2" width="66.7109375" customWidth="1"/>
    <col min="13" max="13" width="17.140625" customWidth="1"/>
    <col min="14" max="14" width="19.5703125" customWidth="1"/>
  </cols>
  <sheetData>
    <row r="1" spans="1:16" ht="15" customHeight="1">
      <c r="A1" s="796"/>
      <c r="B1" s="796"/>
      <c r="C1" s="796"/>
      <c r="D1" s="796"/>
      <c r="E1" s="796"/>
      <c r="F1" s="796"/>
      <c r="G1" s="796"/>
      <c r="H1" s="796"/>
      <c r="I1" s="796"/>
      <c r="J1" s="796"/>
      <c r="K1" s="796"/>
      <c r="L1" s="796"/>
      <c r="M1" s="796"/>
      <c r="N1" s="796"/>
      <c r="O1" s="796"/>
      <c r="P1" s="796"/>
    </row>
    <row r="2" spans="1:16" ht="15" customHeight="1">
      <c r="A2" s="701" t="s">
        <v>24</v>
      </c>
      <c r="B2" s="702" t="s">
        <v>25</v>
      </c>
      <c r="C2" s="702">
        <v>10</v>
      </c>
      <c r="D2" s="703">
        <v>11</v>
      </c>
      <c r="E2" s="1228" t="s">
        <v>34</v>
      </c>
      <c r="F2" s="1156"/>
      <c r="G2" s="1229" t="s">
        <v>35</v>
      </c>
      <c r="H2" s="1156"/>
      <c r="I2" s="1229" t="s">
        <v>36</v>
      </c>
      <c r="J2" s="1156"/>
      <c r="K2" s="1229" t="s">
        <v>37</v>
      </c>
      <c r="L2" s="1156"/>
      <c r="M2" s="1224" t="s">
        <v>782</v>
      </c>
      <c r="N2" s="702">
        <v>12</v>
      </c>
      <c r="O2" s="704" t="s">
        <v>28</v>
      </c>
      <c r="P2" s="704" t="s">
        <v>29</v>
      </c>
    </row>
    <row r="3" spans="1:16" ht="15" customHeight="1">
      <c r="A3" s="705" t="s">
        <v>30</v>
      </c>
      <c r="B3" s="706" t="s">
        <v>31</v>
      </c>
      <c r="C3" s="707" t="s">
        <v>32</v>
      </c>
      <c r="D3" s="708" t="s">
        <v>33</v>
      </c>
      <c r="E3" s="1226" t="s">
        <v>26</v>
      </c>
      <c r="F3" s="1226" t="s">
        <v>1084</v>
      </c>
      <c r="G3" s="1226" t="s">
        <v>26</v>
      </c>
      <c r="H3" s="1226" t="s">
        <v>1084</v>
      </c>
      <c r="I3" s="1226" t="s">
        <v>26</v>
      </c>
      <c r="J3" s="1226" t="s">
        <v>1084</v>
      </c>
      <c r="K3" s="1226" t="s">
        <v>26</v>
      </c>
      <c r="L3" s="1226" t="s">
        <v>1084</v>
      </c>
      <c r="M3" s="1225"/>
      <c r="N3" s="708" t="s">
        <v>38</v>
      </c>
      <c r="O3" s="709" t="s">
        <v>39</v>
      </c>
      <c r="P3" s="710" t="s">
        <v>39</v>
      </c>
    </row>
    <row r="4" spans="1:16" ht="15" customHeight="1">
      <c r="A4" s="711"/>
      <c r="B4" s="712" t="s">
        <v>40</v>
      </c>
      <c r="C4" s="713"/>
      <c r="D4" s="714"/>
      <c r="E4" s="1158"/>
      <c r="F4" s="1158"/>
      <c r="G4" s="1158"/>
      <c r="H4" s="1158"/>
      <c r="I4" s="1158"/>
      <c r="J4" s="1158"/>
      <c r="K4" s="1158"/>
      <c r="L4" s="1158"/>
      <c r="M4" s="1158"/>
      <c r="N4" s="715"/>
      <c r="O4" s="716" t="s">
        <v>1242</v>
      </c>
      <c r="P4" s="715"/>
    </row>
    <row r="5" spans="1:16" ht="15" customHeight="1">
      <c r="A5" s="832" t="s">
        <v>1606</v>
      </c>
      <c r="B5" s="833" t="s">
        <v>1607</v>
      </c>
      <c r="C5" s="834" t="s">
        <v>50</v>
      </c>
      <c r="D5" s="834" t="s">
        <v>793</v>
      </c>
      <c r="E5" s="835"/>
      <c r="F5" s="835"/>
      <c r="G5" s="835"/>
      <c r="H5" s="835"/>
      <c r="I5" s="835"/>
      <c r="J5" s="835"/>
      <c r="K5" s="835"/>
      <c r="L5" s="835"/>
      <c r="M5" s="836"/>
      <c r="N5" s="834" t="s">
        <v>823</v>
      </c>
    </row>
    <row r="6" spans="1:16" ht="15" customHeight="1">
      <c r="A6" s="837"/>
      <c r="B6" s="833" t="s">
        <v>1608</v>
      </c>
      <c r="C6" s="835"/>
      <c r="D6" s="838"/>
      <c r="E6" s="839"/>
      <c r="F6" s="836"/>
      <c r="G6" s="836"/>
      <c r="H6" s="836"/>
      <c r="I6" s="836"/>
      <c r="J6" s="836"/>
      <c r="K6" s="836"/>
      <c r="L6" s="836"/>
      <c r="M6" s="836"/>
      <c r="N6" s="835"/>
    </row>
    <row r="7" spans="1:16" ht="15" customHeight="1">
      <c r="A7" s="840"/>
      <c r="B7" s="841" t="s">
        <v>825</v>
      </c>
      <c r="C7" s="835"/>
      <c r="D7" s="838"/>
      <c r="E7" s="842">
        <v>970.06</v>
      </c>
      <c r="F7" s="843"/>
      <c r="G7" s="843">
        <v>970.06</v>
      </c>
      <c r="H7" s="843"/>
      <c r="I7" s="843">
        <v>970.06</v>
      </c>
      <c r="J7" s="843"/>
      <c r="K7" s="843">
        <v>970.06</v>
      </c>
      <c r="L7" s="843"/>
      <c r="M7" s="836"/>
      <c r="N7" s="835"/>
    </row>
    <row r="8" spans="1:16" ht="15" customHeight="1">
      <c r="A8" s="840"/>
      <c r="B8" s="841" t="s">
        <v>826</v>
      </c>
      <c r="C8" s="835"/>
      <c r="D8" s="838"/>
      <c r="E8" s="844">
        <v>4466.21</v>
      </c>
      <c r="F8" s="843"/>
      <c r="G8" s="845">
        <v>4466.21</v>
      </c>
      <c r="H8" s="843"/>
      <c r="I8" s="845">
        <v>4466.21</v>
      </c>
      <c r="J8" s="843"/>
      <c r="K8" s="845">
        <v>4466.21</v>
      </c>
      <c r="L8" s="843"/>
      <c r="M8" s="836"/>
      <c r="N8" s="835"/>
    </row>
    <row r="9" spans="1:16" ht="15" customHeight="1">
      <c r="A9" s="840"/>
      <c r="B9" s="841" t="s">
        <v>827</v>
      </c>
      <c r="C9" s="835"/>
      <c r="D9" s="838"/>
      <c r="E9" s="844">
        <v>3151.73</v>
      </c>
      <c r="F9" s="843"/>
      <c r="G9" s="845">
        <v>3151.73</v>
      </c>
      <c r="H9" s="843"/>
      <c r="I9" s="845">
        <v>3151.73</v>
      </c>
      <c r="J9" s="843"/>
      <c r="K9" s="845">
        <v>3151.73</v>
      </c>
      <c r="L9" s="843"/>
      <c r="M9" s="836"/>
      <c r="N9" s="835"/>
    </row>
    <row r="10" spans="1:16" ht="15" customHeight="1">
      <c r="A10" s="840"/>
      <c r="B10" s="841" t="s">
        <v>828</v>
      </c>
      <c r="C10" s="835"/>
      <c r="D10" s="838"/>
      <c r="E10" s="844">
        <v>2459.36</v>
      </c>
      <c r="F10" s="843"/>
      <c r="G10" s="845">
        <v>2459.36</v>
      </c>
      <c r="H10" s="843"/>
      <c r="I10" s="845">
        <v>2459.36</v>
      </c>
      <c r="J10" s="843"/>
      <c r="K10" s="845">
        <v>2459.36</v>
      </c>
      <c r="L10" s="843"/>
      <c r="M10" s="836"/>
      <c r="N10" s="835"/>
    </row>
    <row r="11" spans="1:16" ht="15" customHeight="1">
      <c r="A11" s="840"/>
      <c r="B11" s="841" t="s">
        <v>829</v>
      </c>
      <c r="C11" s="835"/>
      <c r="D11" s="838"/>
      <c r="E11" s="844">
        <v>1251.97</v>
      </c>
      <c r="F11" s="843"/>
      <c r="G11" s="845">
        <v>1251.97</v>
      </c>
      <c r="H11" s="843"/>
      <c r="I11" s="845">
        <v>1251.97</v>
      </c>
      <c r="J11" s="843"/>
      <c r="K11" s="845">
        <v>1251.97</v>
      </c>
      <c r="L11" s="843"/>
      <c r="M11" s="836"/>
      <c r="N11" s="835"/>
    </row>
    <row r="12" spans="1:16" ht="15" customHeight="1">
      <c r="A12" s="840"/>
      <c r="B12" s="841" t="s">
        <v>830</v>
      </c>
      <c r="C12" s="835"/>
      <c r="D12" s="838"/>
      <c r="E12" s="844">
        <v>2013.65</v>
      </c>
      <c r="F12" s="843"/>
      <c r="G12" s="845">
        <v>2013.65</v>
      </c>
      <c r="H12" s="843"/>
      <c r="I12" s="845">
        <v>2013.65</v>
      </c>
      <c r="J12" s="843"/>
      <c r="K12" s="845">
        <v>2013.65</v>
      </c>
      <c r="L12" s="843"/>
      <c r="M12" s="836"/>
      <c r="N12" s="835"/>
    </row>
    <row r="13" spans="1:16" ht="15" customHeight="1">
      <c r="A13" s="840"/>
      <c r="B13" s="841" t="s">
        <v>831</v>
      </c>
      <c r="C13" s="835"/>
      <c r="D13" s="838"/>
      <c r="E13" s="844">
        <v>2707.11</v>
      </c>
      <c r="F13" s="843"/>
      <c r="G13" s="845">
        <v>2707.11</v>
      </c>
      <c r="H13" s="843"/>
      <c r="I13" s="845">
        <v>2707.11</v>
      </c>
      <c r="J13" s="843"/>
      <c r="K13" s="845">
        <v>2707.11</v>
      </c>
      <c r="L13" s="843"/>
      <c r="M13" s="836"/>
      <c r="N13" s="835"/>
    </row>
    <row r="14" spans="1:16" ht="15" customHeight="1">
      <c r="A14" s="840"/>
      <c r="B14" s="841" t="s">
        <v>832</v>
      </c>
      <c r="C14" s="835"/>
      <c r="D14" s="838"/>
      <c r="E14" s="844">
        <v>1676.57</v>
      </c>
      <c r="F14" s="843"/>
      <c r="G14" s="845">
        <v>1676.57</v>
      </c>
      <c r="H14" s="843"/>
      <c r="I14" s="845">
        <v>1676.57</v>
      </c>
      <c r="J14" s="843"/>
      <c r="K14" s="845">
        <v>1676.57</v>
      </c>
      <c r="L14" s="843"/>
      <c r="M14" s="836"/>
      <c r="N14" s="835"/>
    </row>
    <row r="15" spans="1:16" ht="15" customHeight="1">
      <c r="A15" s="840"/>
      <c r="B15" s="841" t="s">
        <v>833</v>
      </c>
      <c r="C15" s="835"/>
      <c r="D15" s="838"/>
      <c r="E15" s="844">
        <v>1322.08</v>
      </c>
      <c r="F15" s="843"/>
      <c r="G15" s="845">
        <v>1322.08</v>
      </c>
      <c r="H15" s="843"/>
      <c r="I15" s="845">
        <v>1322.08</v>
      </c>
      <c r="J15" s="843"/>
      <c r="K15" s="845">
        <v>1322.08</v>
      </c>
      <c r="L15" s="843"/>
      <c r="M15" s="836"/>
      <c r="N15" s="835"/>
    </row>
    <row r="16" spans="1:16" ht="15" customHeight="1">
      <c r="A16" s="840"/>
      <c r="B16" s="841" t="s">
        <v>834</v>
      </c>
      <c r="C16" s="835"/>
      <c r="D16" s="838"/>
      <c r="E16" s="844">
        <v>1156.0999999999999</v>
      </c>
      <c r="F16" s="843"/>
      <c r="G16" s="845">
        <v>1156.0999999999999</v>
      </c>
      <c r="H16" s="843"/>
      <c r="I16" s="845">
        <v>1156.0999999999999</v>
      </c>
      <c r="J16" s="843"/>
      <c r="K16" s="845">
        <v>1156.0999999999999</v>
      </c>
      <c r="L16" s="843"/>
      <c r="M16" s="836"/>
      <c r="N16" s="835"/>
    </row>
    <row r="17" spans="1:14" ht="15" customHeight="1">
      <c r="A17" s="840"/>
      <c r="B17" s="841" t="s">
        <v>835</v>
      </c>
      <c r="C17" s="835"/>
      <c r="D17" s="838"/>
      <c r="E17" s="844">
        <v>1552.87</v>
      </c>
      <c r="F17" s="843"/>
      <c r="G17" s="845">
        <v>1552.87</v>
      </c>
      <c r="H17" s="843"/>
      <c r="I17" s="845">
        <v>1552.87</v>
      </c>
      <c r="J17" s="843"/>
      <c r="K17" s="845">
        <v>1552.87</v>
      </c>
      <c r="L17" s="843"/>
      <c r="M17" s="836"/>
      <c r="N17" s="835"/>
    </row>
    <row r="18" spans="1:14" ht="15" customHeight="1">
      <c r="A18" s="840"/>
      <c r="B18" s="841" t="s">
        <v>836</v>
      </c>
      <c r="C18" s="835"/>
      <c r="D18" s="838"/>
      <c r="E18" s="842">
        <v>952.93</v>
      </c>
      <c r="F18" s="843"/>
      <c r="G18" s="843">
        <v>952.93</v>
      </c>
      <c r="H18" s="843"/>
      <c r="I18" s="843">
        <v>952.93</v>
      </c>
      <c r="J18" s="843"/>
      <c r="K18" s="843">
        <v>952.93</v>
      </c>
      <c r="L18" s="843"/>
      <c r="M18" s="836"/>
      <c r="N18" s="835"/>
    </row>
    <row r="19" spans="1:14" ht="15" customHeight="1">
      <c r="A19" s="840"/>
      <c r="B19" s="841" t="s">
        <v>837</v>
      </c>
      <c r="C19" s="835"/>
      <c r="D19" s="838"/>
      <c r="E19" s="844">
        <v>1486.73</v>
      </c>
      <c r="F19" s="843"/>
      <c r="G19" s="845">
        <v>1486.73</v>
      </c>
      <c r="H19" s="843"/>
      <c r="I19" s="845">
        <v>1486.73</v>
      </c>
      <c r="J19" s="843"/>
      <c r="K19" s="845">
        <v>1486.73</v>
      </c>
      <c r="L19" s="843"/>
      <c r="M19" s="836"/>
      <c r="N19" s="835"/>
    </row>
    <row r="20" spans="1:14" ht="15" customHeight="1">
      <c r="A20" s="840"/>
      <c r="B20" s="841" t="s">
        <v>838</v>
      </c>
      <c r="C20" s="835"/>
      <c r="D20" s="838"/>
      <c r="E20" s="846">
        <v>25167.37</v>
      </c>
      <c r="F20" s="843"/>
      <c r="G20" s="847">
        <v>25167.37</v>
      </c>
      <c r="H20" s="843"/>
      <c r="I20" s="847">
        <v>25167.37</v>
      </c>
      <c r="J20" s="843"/>
      <c r="K20" s="847">
        <v>25167.37</v>
      </c>
      <c r="L20" s="843"/>
      <c r="M20" s="836"/>
      <c r="N20" s="835"/>
    </row>
    <row r="21" spans="1:14" ht="15" customHeight="1">
      <c r="A21" s="840"/>
      <c r="B21" s="848"/>
      <c r="C21" s="835"/>
      <c r="D21" s="838"/>
      <c r="E21" s="839"/>
      <c r="F21" s="836"/>
      <c r="G21" s="836"/>
      <c r="H21" s="836"/>
      <c r="I21" s="836"/>
      <c r="J21" s="836"/>
      <c r="K21" s="836"/>
      <c r="L21" s="836"/>
      <c r="M21" s="836"/>
      <c r="N21" s="835"/>
    </row>
    <row r="22" spans="1:14" ht="15" customHeight="1">
      <c r="A22" s="840"/>
      <c r="B22" s="833" t="s">
        <v>1609</v>
      </c>
      <c r="C22" s="834" t="s">
        <v>50</v>
      </c>
      <c r="D22" s="834" t="s">
        <v>793</v>
      </c>
      <c r="E22" s="836"/>
      <c r="F22" s="836"/>
      <c r="G22" s="836"/>
      <c r="H22" s="836"/>
      <c r="I22" s="836"/>
      <c r="J22" s="836"/>
      <c r="K22" s="836"/>
      <c r="L22" s="836"/>
      <c r="M22" s="836"/>
      <c r="N22" s="835"/>
    </row>
    <row r="23" spans="1:14" ht="15" customHeight="1">
      <c r="A23" s="840"/>
      <c r="B23" s="841" t="s">
        <v>825</v>
      </c>
      <c r="C23" s="835"/>
      <c r="D23" s="838"/>
      <c r="E23" s="849">
        <v>56.2</v>
      </c>
      <c r="F23" s="834"/>
      <c r="G23" s="834">
        <v>56.2</v>
      </c>
      <c r="H23" s="834"/>
      <c r="I23" s="834">
        <v>56.2</v>
      </c>
      <c r="J23" s="850"/>
      <c r="K23" s="834">
        <v>56.2</v>
      </c>
      <c r="L23" s="834"/>
      <c r="M23" s="836"/>
      <c r="N23" s="835"/>
    </row>
    <row r="24" spans="1:14" ht="15" customHeight="1">
      <c r="A24" s="840"/>
      <c r="B24" s="841" t="s">
        <v>840</v>
      </c>
      <c r="C24" s="835"/>
      <c r="D24" s="838"/>
      <c r="E24" s="849">
        <v>84.63</v>
      </c>
      <c r="F24" s="834"/>
      <c r="G24" s="834">
        <v>84.63</v>
      </c>
      <c r="H24" s="834"/>
      <c r="I24" s="834">
        <v>84.63</v>
      </c>
      <c r="J24" s="850"/>
      <c r="K24" s="834">
        <v>84.63</v>
      </c>
      <c r="L24" s="834"/>
      <c r="M24" s="836"/>
      <c r="N24" s="835"/>
    </row>
    <row r="25" spans="1:14" ht="15" customHeight="1">
      <c r="A25" s="840"/>
      <c r="B25" s="841" t="s">
        <v>841</v>
      </c>
      <c r="C25" s="835"/>
      <c r="D25" s="838"/>
      <c r="E25" s="849">
        <v>65.05</v>
      </c>
      <c r="F25" s="834"/>
      <c r="G25" s="834">
        <v>65.05</v>
      </c>
      <c r="H25" s="834"/>
      <c r="I25" s="834">
        <v>65.05</v>
      </c>
      <c r="J25" s="850"/>
      <c r="K25" s="834">
        <v>65.05</v>
      </c>
      <c r="L25" s="834"/>
      <c r="M25" s="836"/>
      <c r="N25" s="835"/>
    </row>
    <row r="26" spans="1:14" ht="15" customHeight="1">
      <c r="A26" s="840"/>
      <c r="B26" s="841" t="s">
        <v>828</v>
      </c>
      <c r="C26" s="835"/>
      <c r="D26" s="838"/>
      <c r="E26" s="849">
        <v>121.57</v>
      </c>
      <c r="F26" s="834"/>
      <c r="G26" s="834">
        <v>121.57</v>
      </c>
      <c r="H26" s="834"/>
      <c r="I26" s="834">
        <v>121.57</v>
      </c>
      <c r="J26" s="850"/>
      <c r="K26" s="834">
        <v>121.57</v>
      </c>
      <c r="L26" s="834"/>
      <c r="M26" s="836"/>
      <c r="N26" s="835"/>
    </row>
    <row r="27" spans="1:14" ht="15" customHeight="1">
      <c r="A27" s="840"/>
      <c r="B27" s="841" t="s">
        <v>829</v>
      </c>
      <c r="C27" s="835"/>
      <c r="D27" s="838"/>
      <c r="E27" s="849">
        <v>70.14</v>
      </c>
      <c r="F27" s="834"/>
      <c r="G27" s="834">
        <v>70.14</v>
      </c>
      <c r="H27" s="834"/>
      <c r="I27" s="834">
        <v>70.14</v>
      </c>
      <c r="J27" s="850"/>
      <c r="K27" s="834">
        <v>70.14</v>
      </c>
      <c r="L27" s="834"/>
      <c r="M27" s="836"/>
      <c r="N27" s="835"/>
    </row>
    <row r="28" spans="1:14" ht="15" customHeight="1">
      <c r="A28" s="840"/>
      <c r="B28" s="841" t="s">
        <v>830</v>
      </c>
      <c r="C28" s="835"/>
      <c r="D28" s="838"/>
      <c r="E28" s="849">
        <v>36.85</v>
      </c>
      <c r="F28" s="834"/>
      <c r="G28" s="834">
        <v>36.85</v>
      </c>
      <c r="H28" s="834"/>
      <c r="I28" s="834">
        <v>36.85</v>
      </c>
      <c r="J28" s="850"/>
      <c r="K28" s="834">
        <v>36.85</v>
      </c>
      <c r="L28" s="834"/>
      <c r="M28" s="836"/>
      <c r="N28" s="835"/>
    </row>
    <row r="29" spans="1:14" ht="15" customHeight="1">
      <c r="A29" s="840"/>
      <c r="B29" s="841" t="s">
        <v>831</v>
      </c>
      <c r="C29" s="835"/>
      <c r="D29" s="838"/>
      <c r="E29" s="849">
        <v>109.55</v>
      </c>
      <c r="F29" s="834"/>
      <c r="G29" s="834">
        <v>109.55</v>
      </c>
      <c r="H29" s="834"/>
      <c r="I29" s="834">
        <v>109.55</v>
      </c>
      <c r="J29" s="850"/>
      <c r="K29" s="834">
        <v>109.55</v>
      </c>
      <c r="L29" s="834"/>
      <c r="M29" s="836"/>
      <c r="N29" s="835"/>
    </row>
    <row r="30" spans="1:14" ht="15" customHeight="1">
      <c r="A30" s="840"/>
      <c r="B30" s="841" t="s">
        <v>832</v>
      </c>
      <c r="C30" s="835"/>
      <c r="D30" s="838"/>
      <c r="E30" s="849">
        <v>44.9</v>
      </c>
      <c r="F30" s="834"/>
      <c r="G30" s="834">
        <v>44.9</v>
      </c>
      <c r="H30" s="834"/>
      <c r="I30" s="834">
        <v>44.9</v>
      </c>
      <c r="J30" s="850"/>
      <c r="K30" s="834">
        <v>44.9</v>
      </c>
      <c r="L30" s="834"/>
      <c r="M30" s="836"/>
      <c r="N30" s="835"/>
    </row>
    <row r="31" spans="1:14" ht="15" customHeight="1">
      <c r="A31" s="840"/>
      <c r="B31" s="841" t="s">
        <v>833</v>
      </c>
      <c r="C31" s="835"/>
      <c r="D31" s="838"/>
      <c r="E31" s="849">
        <v>108.1</v>
      </c>
      <c r="F31" s="834"/>
      <c r="G31" s="834">
        <v>108.1</v>
      </c>
      <c r="H31" s="834"/>
      <c r="I31" s="834">
        <v>108.1</v>
      </c>
      <c r="J31" s="850"/>
      <c r="K31" s="834">
        <v>108.1</v>
      </c>
      <c r="L31" s="834"/>
      <c r="M31" s="836"/>
      <c r="N31" s="835"/>
    </row>
    <row r="32" spans="1:14" ht="15" customHeight="1">
      <c r="A32" s="840"/>
      <c r="B32" s="841" t="s">
        <v>834</v>
      </c>
      <c r="C32" s="835"/>
      <c r="D32" s="838"/>
      <c r="E32" s="849">
        <v>6.5</v>
      </c>
      <c r="F32" s="834"/>
      <c r="G32" s="834">
        <v>6.5</v>
      </c>
      <c r="H32" s="834"/>
      <c r="I32" s="834">
        <v>6.5</v>
      </c>
      <c r="J32" s="850"/>
      <c r="K32" s="834">
        <v>6.5</v>
      </c>
      <c r="L32" s="834"/>
      <c r="M32" s="836"/>
      <c r="N32" s="835"/>
    </row>
    <row r="33" spans="1:14" ht="15" customHeight="1">
      <c r="A33" s="840"/>
      <c r="B33" s="841" t="s">
        <v>835</v>
      </c>
      <c r="C33" s="835"/>
      <c r="D33" s="838"/>
      <c r="E33" s="849">
        <v>42</v>
      </c>
      <c r="F33" s="834"/>
      <c r="G33" s="834">
        <v>42</v>
      </c>
      <c r="H33" s="834"/>
      <c r="I33" s="834">
        <v>42</v>
      </c>
      <c r="J33" s="850"/>
      <c r="K33" s="834">
        <v>42</v>
      </c>
      <c r="L33" s="834"/>
      <c r="M33" s="836"/>
      <c r="N33" s="835"/>
    </row>
    <row r="34" spans="1:14" ht="15" customHeight="1">
      <c r="A34" s="840"/>
      <c r="B34" s="841" t="s">
        <v>836</v>
      </c>
      <c r="C34" s="835"/>
      <c r="D34" s="838"/>
      <c r="E34" s="849">
        <v>43.09</v>
      </c>
      <c r="F34" s="834"/>
      <c r="G34" s="834">
        <v>43.09</v>
      </c>
      <c r="H34" s="834"/>
      <c r="I34" s="834">
        <v>43.09</v>
      </c>
      <c r="J34" s="850"/>
      <c r="K34" s="834">
        <v>43.09</v>
      </c>
      <c r="L34" s="834"/>
      <c r="M34" s="836"/>
      <c r="N34" s="835"/>
    </row>
    <row r="35" spans="1:14" ht="15" customHeight="1">
      <c r="A35" s="840"/>
      <c r="B35" s="841" t="s">
        <v>837</v>
      </c>
      <c r="C35" s="835"/>
      <c r="D35" s="838"/>
      <c r="E35" s="849">
        <v>75.16</v>
      </c>
      <c r="F35" s="834"/>
      <c r="G35" s="834">
        <v>75.16</v>
      </c>
      <c r="H35" s="834"/>
      <c r="I35" s="834">
        <v>75.16</v>
      </c>
      <c r="J35" s="850"/>
      <c r="K35" s="834">
        <v>75.16</v>
      </c>
      <c r="L35" s="834"/>
      <c r="M35" s="836"/>
      <c r="N35" s="835"/>
    </row>
    <row r="36" spans="1:14" ht="15" customHeight="1">
      <c r="A36" s="840"/>
      <c r="B36" s="841" t="s">
        <v>842</v>
      </c>
      <c r="C36" s="835"/>
      <c r="D36" s="838"/>
      <c r="E36" s="849">
        <v>863.74</v>
      </c>
      <c r="F36" s="834"/>
      <c r="G36" s="834">
        <v>863.74</v>
      </c>
      <c r="H36" s="834"/>
      <c r="I36" s="834">
        <v>863.74</v>
      </c>
      <c r="J36" s="850"/>
      <c r="K36" s="834">
        <v>863.74</v>
      </c>
      <c r="L36" s="834"/>
      <c r="M36" s="836"/>
      <c r="N36" s="835"/>
    </row>
    <row r="37" spans="1:14" ht="15" customHeight="1">
      <c r="A37" s="840"/>
      <c r="B37" s="848"/>
      <c r="C37" s="835"/>
      <c r="D37" s="838"/>
      <c r="E37" s="851"/>
      <c r="F37" s="835"/>
      <c r="G37" s="835"/>
      <c r="H37" s="835"/>
      <c r="I37" s="835"/>
      <c r="J37" s="835"/>
      <c r="K37" s="835"/>
      <c r="L37" s="835"/>
      <c r="M37" s="836"/>
      <c r="N37" s="835"/>
    </row>
    <row r="38" spans="1:14" ht="15" customHeight="1">
      <c r="A38" s="840"/>
      <c r="B38" s="848"/>
      <c r="C38" s="835"/>
      <c r="D38" s="838"/>
      <c r="E38" s="851"/>
      <c r="F38" s="835"/>
      <c r="G38" s="835"/>
      <c r="H38" s="835"/>
      <c r="I38" s="835"/>
      <c r="J38" s="835"/>
      <c r="K38" s="835"/>
      <c r="L38" s="835"/>
      <c r="M38" s="836"/>
      <c r="N38" s="835"/>
    </row>
    <row r="39" spans="1:14" ht="15" customHeight="1">
      <c r="A39" s="837"/>
      <c r="B39" s="833" t="s">
        <v>1610</v>
      </c>
      <c r="C39" s="834" t="s">
        <v>50</v>
      </c>
      <c r="D39" s="834" t="s">
        <v>844</v>
      </c>
      <c r="E39" s="836"/>
      <c r="F39" s="836"/>
      <c r="G39" s="836"/>
      <c r="H39" s="836"/>
      <c r="I39" s="836"/>
      <c r="J39" s="836"/>
      <c r="K39" s="836"/>
      <c r="L39" s="836"/>
      <c r="M39" s="836"/>
      <c r="N39" s="835"/>
    </row>
    <row r="40" spans="1:14" ht="21">
      <c r="A40" s="837"/>
      <c r="B40" s="833" t="s">
        <v>1611</v>
      </c>
      <c r="C40" s="835"/>
      <c r="D40" s="838"/>
      <c r="E40" s="839"/>
      <c r="F40" s="836"/>
      <c r="G40" s="836"/>
      <c r="H40" s="836"/>
      <c r="I40" s="836"/>
      <c r="J40" s="836"/>
      <c r="K40" s="836"/>
      <c r="L40" s="836"/>
      <c r="M40" s="836"/>
      <c r="N40" s="834" t="s">
        <v>846</v>
      </c>
    </row>
    <row r="41" spans="1:14" ht="21">
      <c r="A41" s="840"/>
      <c r="B41" s="841" t="s">
        <v>847</v>
      </c>
      <c r="C41" s="835"/>
      <c r="D41" s="838"/>
      <c r="E41" s="849">
        <v>8</v>
      </c>
      <c r="F41" s="834"/>
      <c r="G41" s="834" t="s">
        <v>16</v>
      </c>
      <c r="H41" s="834" t="s">
        <v>16</v>
      </c>
      <c r="I41" s="834">
        <v>23</v>
      </c>
      <c r="J41" s="834"/>
      <c r="K41" s="834" t="s">
        <v>16</v>
      </c>
      <c r="L41" s="834" t="s">
        <v>16</v>
      </c>
      <c r="M41" s="836"/>
      <c r="N41" s="835"/>
    </row>
    <row r="42" spans="1:14" ht="21">
      <c r="A42" s="840"/>
      <c r="B42" s="848"/>
      <c r="C42" s="835"/>
      <c r="D42" s="838"/>
      <c r="E42" s="851"/>
      <c r="F42" s="835"/>
      <c r="G42" s="835"/>
      <c r="H42" s="835"/>
      <c r="I42" s="835"/>
      <c r="J42" s="835"/>
      <c r="K42" s="835"/>
      <c r="L42" s="836"/>
      <c r="M42" s="836"/>
      <c r="N42" s="835"/>
    </row>
    <row r="43" spans="1:14" ht="21">
      <c r="A43" s="840"/>
      <c r="B43" s="833" t="s">
        <v>1612</v>
      </c>
      <c r="C43" s="835"/>
      <c r="D43" s="838"/>
      <c r="E43" s="851"/>
      <c r="F43" s="835"/>
      <c r="G43" s="835"/>
      <c r="H43" s="835"/>
      <c r="I43" s="835"/>
      <c r="J43" s="835"/>
      <c r="K43" s="835"/>
      <c r="L43" s="836"/>
      <c r="M43" s="836"/>
      <c r="N43" s="834" t="s">
        <v>849</v>
      </c>
    </row>
    <row r="44" spans="1:14" ht="21">
      <c r="A44" s="840"/>
      <c r="B44" s="841" t="s">
        <v>850</v>
      </c>
      <c r="C44" s="835"/>
      <c r="D44" s="838"/>
      <c r="E44" s="849">
        <v>33</v>
      </c>
      <c r="F44" s="834"/>
      <c r="G44" s="834" t="s">
        <v>16</v>
      </c>
      <c r="H44" s="834" t="s">
        <v>16</v>
      </c>
      <c r="I44" s="834">
        <v>33</v>
      </c>
      <c r="J44" s="834"/>
      <c r="K44" s="834" t="s">
        <v>16</v>
      </c>
      <c r="L44" s="834" t="s">
        <v>16</v>
      </c>
      <c r="M44" s="836"/>
      <c r="N44" s="835"/>
    </row>
    <row r="45" spans="1:14" ht="21">
      <c r="A45" s="840"/>
      <c r="B45" s="848"/>
      <c r="C45" s="835"/>
      <c r="D45" s="838"/>
      <c r="E45" s="851"/>
      <c r="F45" s="835"/>
      <c r="G45" s="835"/>
      <c r="H45" s="835"/>
      <c r="I45" s="835"/>
      <c r="J45" s="835"/>
      <c r="K45" s="835"/>
      <c r="L45" s="836"/>
      <c r="M45" s="836"/>
      <c r="N45" s="835"/>
    </row>
    <row r="46" spans="1:14" ht="21">
      <c r="A46" s="840"/>
      <c r="B46" s="833" t="s">
        <v>1613</v>
      </c>
      <c r="C46" s="835"/>
      <c r="D46" s="838"/>
      <c r="E46" s="851"/>
      <c r="F46" s="835"/>
      <c r="G46" s="835"/>
      <c r="H46" s="835"/>
      <c r="I46" s="835"/>
      <c r="J46" s="835"/>
      <c r="K46" s="835"/>
      <c r="L46" s="836"/>
      <c r="M46" s="836"/>
      <c r="N46" s="834" t="s">
        <v>849</v>
      </c>
    </row>
    <row r="47" spans="1:14" ht="21">
      <c r="A47" s="840"/>
      <c r="B47" s="841" t="s">
        <v>847</v>
      </c>
      <c r="C47" s="835"/>
      <c r="D47" s="838"/>
      <c r="E47" s="849" t="s">
        <v>16</v>
      </c>
      <c r="F47" s="834" t="s">
        <v>16</v>
      </c>
      <c r="G47" s="835"/>
      <c r="H47" s="834" t="s">
        <v>16</v>
      </c>
      <c r="I47" s="834" t="s">
        <v>16</v>
      </c>
      <c r="J47" s="834" t="s">
        <v>16</v>
      </c>
      <c r="K47" s="834">
        <v>14</v>
      </c>
      <c r="L47" s="834"/>
      <c r="M47" s="836"/>
      <c r="N47" s="835"/>
    </row>
    <row r="48" spans="1:14" ht="21">
      <c r="A48" s="840"/>
      <c r="B48" s="836"/>
      <c r="C48" s="835"/>
      <c r="D48" s="838"/>
      <c r="E48" s="851"/>
      <c r="F48" s="835"/>
      <c r="G48" s="835"/>
      <c r="H48" s="835"/>
      <c r="I48" s="835"/>
      <c r="J48" s="835"/>
      <c r="K48" s="835"/>
      <c r="L48" s="836"/>
      <c r="M48" s="836"/>
      <c r="N48" s="835"/>
    </row>
    <row r="49" spans="1:14" ht="21">
      <c r="A49" s="840"/>
      <c r="B49" s="833" t="s">
        <v>1614</v>
      </c>
      <c r="C49" s="834" t="s">
        <v>50</v>
      </c>
      <c r="D49" s="834" t="s">
        <v>793</v>
      </c>
      <c r="E49" s="835"/>
      <c r="F49" s="835"/>
      <c r="G49" s="835"/>
      <c r="H49" s="835"/>
      <c r="I49" s="835"/>
      <c r="J49" s="835"/>
      <c r="K49" s="835"/>
      <c r="L49" s="836"/>
      <c r="M49" s="836"/>
      <c r="N49" s="835"/>
    </row>
    <row r="50" spans="1:14" ht="21">
      <c r="A50" s="840"/>
      <c r="B50" s="852"/>
      <c r="C50" s="835"/>
      <c r="D50" s="838"/>
      <c r="E50" s="851"/>
      <c r="F50" s="835"/>
      <c r="G50" s="835"/>
      <c r="H50" s="835"/>
      <c r="I50" s="835"/>
      <c r="J50" s="835"/>
      <c r="K50" s="835"/>
      <c r="L50" s="836"/>
      <c r="M50" s="836"/>
      <c r="N50" s="835"/>
    </row>
    <row r="51" spans="1:14" ht="21">
      <c r="A51" s="840"/>
      <c r="B51" s="833" t="s">
        <v>1615</v>
      </c>
      <c r="C51" s="835"/>
      <c r="D51" s="838"/>
      <c r="E51" s="851"/>
      <c r="F51" s="835"/>
      <c r="G51" s="835"/>
      <c r="H51" s="835"/>
      <c r="I51" s="835"/>
      <c r="J51" s="835"/>
      <c r="K51" s="835"/>
      <c r="L51" s="836"/>
      <c r="M51" s="836"/>
      <c r="N51" s="834" t="s">
        <v>846</v>
      </c>
    </row>
    <row r="52" spans="1:14" ht="21">
      <c r="A52" s="840"/>
      <c r="B52" s="841" t="s">
        <v>854</v>
      </c>
      <c r="C52" s="835"/>
      <c r="D52" s="838"/>
      <c r="E52" s="849" t="s">
        <v>16</v>
      </c>
      <c r="F52" s="834" t="s">
        <v>16</v>
      </c>
      <c r="G52" s="834" t="s">
        <v>16</v>
      </c>
      <c r="H52" s="834" t="s">
        <v>16</v>
      </c>
      <c r="I52" s="834">
        <v>13</v>
      </c>
      <c r="J52" s="834"/>
      <c r="K52" s="834" t="s">
        <v>16</v>
      </c>
      <c r="L52" s="834" t="s">
        <v>16</v>
      </c>
      <c r="M52" s="836"/>
      <c r="N52" s="835"/>
    </row>
    <row r="53" spans="1:14" ht="21">
      <c r="A53" s="840"/>
      <c r="B53" s="848"/>
      <c r="C53" s="835"/>
      <c r="D53" s="838"/>
      <c r="E53" s="851"/>
      <c r="F53" s="835"/>
      <c r="G53" s="835"/>
      <c r="H53" s="835"/>
      <c r="I53" s="835"/>
      <c r="J53" s="835"/>
      <c r="K53" s="835"/>
      <c r="L53" s="835"/>
      <c r="M53" s="836"/>
      <c r="N53" s="835"/>
    </row>
    <row r="54" spans="1:14" ht="21">
      <c r="A54" s="840"/>
      <c r="B54" s="833" t="s">
        <v>1616</v>
      </c>
      <c r="C54" s="835"/>
      <c r="D54" s="838"/>
      <c r="E54" s="851"/>
      <c r="F54" s="835"/>
      <c r="G54" s="835"/>
      <c r="H54" s="835"/>
      <c r="I54" s="835"/>
      <c r="J54" s="835"/>
      <c r="K54" s="835"/>
      <c r="L54" s="835"/>
      <c r="M54" s="836"/>
      <c r="N54" s="834" t="s">
        <v>846</v>
      </c>
    </row>
    <row r="55" spans="1:14" ht="21">
      <c r="A55" s="840"/>
      <c r="B55" s="841" t="s">
        <v>856</v>
      </c>
      <c r="C55" s="835"/>
      <c r="D55" s="838"/>
      <c r="E55" s="849" t="s">
        <v>16</v>
      </c>
      <c r="F55" s="834" t="s">
        <v>16</v>
      </c>
      <c r="G55" s="834">
        <v>3</v>
      </c>
      <c r="H55" s="834"/>
      <c r="I55" s="834" t="s">
        <v>16</v>
      </c>
      <c r="J55" s="834" t="s">
        <v>16</v>
      </c>
      <c r="K55" s="834" t="s">
        <v>16</v>
      </c>
      <c r="L55" s="834" t="s">
        <v>16</v>
      </c>
      <c r="M55" s="836"/>
      <c r="N55" s="835"/>
    </row>
    <row r="56" spans="1:14" ht="21">
      <c r="A56" s="840"/>
      <c r="B56" s="848"/>
      <c r="C56" s="835"/>
      <c r="D56" s="838"/>
      <c r="E56" s="851"/>
      <c r="F56" s="835"/>
      <c r="G56" s="835"/>
      <c r="H56" s="835"/>
      <c r="I56" s="835"/>
      <c r="J56" s="835"/>
      <c r="K56" s="835"/>
      <c r="L56" s="836"/>
      <c r="M56" s="836"/>
      <c r="N56" s="835"/>
    </row>
    <row r="57" spans="1:14" ht="21">
      <c r="A57" s="840"/>
      <c r="B57" s="833" t="s">
        <v>1617</v>
      </c>
      <c r="C57" s="835"/>
      <c r="D57" s="838"/>
      <c r="E57" s="839"/>
      <c r="F57" s="836"/>
      <c r="G57" s="836"/>
      <c r="H57" s="836"/>
      <c r="I57" s="836"/>
      <c r="J57" s="836"/>
      <c r="K57" s="836"/>
      <c r="L57" s="836"/>
      <c r="M57" s="836"/>
      <c r="N57" s="834" t="s">
        <v>858</v>
      </c>
    </row>
    <row r="58" spans="1:14" ht="21">
      <c r="A58" s="840"/>
      <c r="B58" s="841" t="s">
        <v>859</v>
      </c>
      <c r="C58" s="835"/>
      <c r="D58" s="838"/>
      <c r="E58" s="849">
        <v>82</v>
      </c>
      <c r="F58" s="834"/>
      <c r="G58" s="834">
        <v>83</v>
      </c>
      <c r="H58" s="834"/>
      <c r="I58" s="834">
        <v>57</v>
      </c>
      <c r="J58" s="834"/>
      <c r="K58" s="834">
        <v>59</v>
      </c>
      <c r="L58" s="834"/>
      <c r="M58" s="836"/>
      <c r="N58" s="835"/>
    </row>
    <row r="59" spans="1:14" ht="21">
      <c r="A59" s="840"/>
      <c r="B59" s="848"/>
      <c r="C59" s="835"/>
      <c r="D59" s="838"/>
      <c r="E59" s="851"/>
      <c r="F59" s="835"/>
      <c r="G59" s="835"/>
      <c r="H59" s="835"/>
      <c r="I59" s="835"/>
      <c r="J59" s="835"/>
      <c r="K59" s="835"/>
      <c r="L59" s="836"/>
      <c r="M59" s="836"/>
      <c r="N59" s="835"/>
    </row>
    <row r="60" spans="1:14" ht="21">
      <c r="A60" s="840"/>
      <c r="B60" s="833" t="s">
        <v>1618</v>
      </c>
      <c r="C60" s="835"/>
      <c r="D60" s="838"/>
      <c r="E60" s="839"/>
      <c r="F60" s="836"/>
      <c r="G60" s="836"/>
      <c r="H60" s="836"/>
      <c r="I60" s="836"/>
      <c r="J60" s="836"/>
      <c r="K60" s="836"/>
      <c r="L60" s="836"/>
      <c r="M60" s="836"/>
      <c r="N60" s="834" t="s">
        <v>858</v>
      </c>
    </row>
    <row r="61" spans="1:14" ht="21">
      <c r="A61" s="840"/>
      <c r="B61" s="841" t="s">
        <v>861</v>
      </c>
      <c r="C61" s="835"/>
      <c r="D61" s="838"/>
      <c r="E61" s="849">
        <v>17</v>
      </c>
      <c r="F61" s="834"/>
      <c r="G61" s="834">
        <v>12</v>
      </c>
      <c r="H61" s="834"/>
      <c r="I61" s="834">
        <v>12</v>
      </c>
      <c r="J61" s="834"/>
      <c r="K61" s="834">
        <v>13</v>
      </c>
      <c r="L61" s="834"/>
      <c r="M61" s="836"/>
      <c r="N61" s="835"/>
    </row>
    <row r="62" spans="1:14" ht="21">
      <c r="A62" s="840"/>
      <c r="B62" s="848"/>
      <c r="C62" s="835"/>
      <c r="D62" s="838"/>
      <c r="E62" s="851"/>
      <c r="F62" s="835"/>
      <c r="G62" s="835"/>
      <c r="H62" s="835"/>
      <c r="I62" s="835"/>
      <c r="J62" s="835"/>
      <c r="K62" s="835"/>
      <c r="L62" s="836"/>
      <c r="M62" s="836"/>
      <c r="N62" s="835"/>
    </row>
    <row r="63" spans="1:14" ht="21">
      <c r="A63" s="840"/>
      <c r="B63" s="833" t="s">
        <v>1619</v>
      </c>
      <c r="C63" s="835"/>
      <c r="D63" s="838"/>
      <c r="E63" s="839"/>
      <c r="F63" s="836"/>
      <c r="G63" s="836"/>
      <c r="H63" s="836"/>
      <c r="I63" s="836"/>
      <c r="J63" s="836"/>
      <c r="K63" s="836"/>
      <c r="L63" s="836"/>
      <c r="M63" s="836"/>
      <c r="N63" s="834" t="s">
        <v>858</v>
      </c>
    </row>
    <row r="64" spans="1:14" ht="21">
      <c r="A64" s="840"/>
      <c r="B64" s="841" t="s">
        <v>863</v>
      </c>
      <c r="C64" s="835"/>
      <c r="D64" s="838"/>
      <c r="E64" s="849">
        <v>167</v>
      </c>
      <c r="F64" s="834"/>
      <c r="G64" s="834">
        <v>174</v>
      </c>
      <c r="H64" s="834"/>
      <c r="I64" s="834">
        <v>176</v>
      </c>
      <c r="J64" s="834"/>
      <c r="K64" s="834">
        <v>166</v>
      </c>
      <c r="L64" s="834"/>
      <c r="M64" s="836"/>
      <c r="N64" s="835"/>
    </row>
    <row r="65" spans="1:14" ht="21">
      <c r="A65" s="840"/>
      <c r="B65" s="848"/>
      <c r="C65" s="835"/>
      <c r="D65" s="838"/>
      <c r="E65" s="851"/>
      <c r="F65" s="835"/>
      <c r="G65" s="835"/>
      <c r="H65" s="835"/>
      <c r="I65" s="835"/>
      <c r="J65" s="835"/>
      <c r="K65" s="835"/>
      <c r="L65" s="836"/>
      <c r="M65" s="836"/>
      <c r="N65" s="835"/>
    </row>
    <row r="66" spans="1:14" ht="21">
      <c r="A66" s="840"/>
      <c r="B66" s="833" t="s">
        <v>1620</v>
      </c>
      <c r="C66" s="835"/>
      <c r="D66" s="838"/>
      <c r="E66" s="851"/>
      <c r="F66" s="835"/>
      <c r="G66" s="835"/>
      <c r="H66" s="835"/>
      <c r="I66" s="835"/>
      <c r="J66" s="835"/>
      <c r="K66" s="835"/>
      <c r="L66" s="836"/>
      <c r="M66" s="836"/>
      <c r="N66" s="834" t="s">
        <v>849</v>
      </c>
    </row>
    <row r="67" spans="1:14" ht="21">
      <c r="A67" s="840"/>
      <c r="B67" s="841" t="s">
        <v>865</v>
      </c>
      <c r="C67" s="835"/>
      <c r="D67" s="838"/>
      <c r="E67" s="849">
        <v>192.56</v>
      </c>
      <c r="F67" s="834"/>
      <c r="G67" s="834">
        <v>231.55</v>
      </c>
      <c r="H67" s="834"/>
      <c r="I67" s="834">
        <v>243.92</v>
      </c>
      <c r="J67" s="834"/>
      <c r="K67" s="834">
        <v>277.49</v>
      </c>
      <c r="L67" s="834"/>
      <c r="M67" s="836"/>
      <c r="N67" s="835"/>
    </row>
    <row r="68" spans="1:14" ht="21">
      <c r="A68" s="840"/>
      <c r="B68" s="836"/>
      <c r="C68" s="835"/>
      <c r="D68" s="838"/>
      <c r="E68" s="851"/>
      <c r="F68" s="835"/>
      <c r="G68" s="835"/>
      <c r="H68" s="835"/>
      <c r="I68" s="835"/>
      <c r="J68" s="835"/>
      <c r="K68" s="835"/>
      <c r="L68" s="836"/>
      <c r="M68" s="836"/>
      <c r="N68" s="835"/>
    </row>
    <row r="69" spans="1:14" ht="21">
      <c r="A69" s="837"/>
      <c r="B69" s="833" t="s">
        <v>1621</v>
      </c>
      <c r="C69" s="834" t="s">
        <v>50</v>
      </c>
      <c r="D69" s="834" t="s">
        <v>867</v>
      </c>
      <c r="E69" s="836"/>
      <c r="F69" s="836"/>
      <c r="G69" s="836"/>
      <c r="H69" s="836"/>
      <c r="I69" s="836"/>
      <c r="J69" s="836"/>
      <c r="K69" s="836"/>
      <c r="L69" s="836"/>
      <c r="M69" s="836"/>
      <c r="N69" s="835"/>
    </row>
    <row r="70" spans="1:14" ht="21">
      <c r="A70" s="837"/>
      <c r="B70" s="833" t="s">
        <v>868</v>
      </c>
      <c r="C70" s="835"/>
      <c r="D70" s="838"/>
      <c r="E70" s="839"/>
      <c r="F70" s="836"/>
      <c r="G70" s="836"/>
      <c r="H70" s="836"/>
      <c r="I70" s="836"/>
      <c r="J70" s="836"/>
      <c r="K70" s="836"/>
      <c r="L70" s="836"/>
      <c r="M70" s="836"/>
      <c r="N70" s="835"/>
    </row>
    <row r="71" spans="1:14" ht="21">
      <c r="A71" s="840"/>
      <c r="B71" s="833" t="s">
        <v>1622</v>
      </c>
      <c r="C71" s="835"/>
      <c r="D71" s="838"/>
      <c r="E71" s="839"/>
      <c r="F71" s="836"/>
      <c r="G71" s="836"/>
      <c r="H71" s="836"/>
      <c r="I71" s="836"/>
      <c r="J71" s="836"/>
      <c r="K71" s="836"/>
      <c r="L71" s="836"/>
      <c r="M71" s="836"/>
      <c r="N71" s="834" t="s">
        <v>870</v>
      </c>
    </row>
    <row r="72" spans="1:14" ht="21">
      <c r="A72" s="853"/>
      <c r="B72" s="854" t="s">
        <v>871</v>
      </c>
      <c r="C72" s="855"/>
      <c r="D72" s="856"/>
      <c r="E72" s="857">
        <v>7</v>
      </c>
      <c r="F72" s="850"/>
      <c r="G72" s="850" t="s">
        <v>16</v>
      </c>
      <c r="H72" s="850" t="s">
        <v>16</v>
      </c>
      <c r="I72" s="850">
        <v>19</v>
      </c>
      <c r="J72" s="850"/>
      <c r="K72" s="850" t="s">
        <v>16</v>
      </c>
      <c r="L72" s="850" t="s">
        <v>16</v>
      </c>
      <c r="M72" s="858"/>
      <c r="N72" s="855"/>
    </row>
    <row r="73" spans="1:14" ht="21">
      <c r="A73" s="853"/>
      <c r="B73" s="859" t="s">
        <v>872</v>
      </c>
      <c r="C73" s="855"/>
      <c r="D73" s="856"/>
      <c r="E73" s="860"/>
      <c r="F73" s="855"/>
      <c r="G73" s="855"/>
      <c r="H73" s="855"/>
      <c r="I73" s="855"/>
      <c r="J73" s="858"/>
      <c r="K73" s="855"/>
      <c r="L73" s="858"/>
      <c r="M73" s="858"/>
      <c r="N73" s="855"/>
    </row>
    <row r="74" spans="1:14" ht="21">
      <c r="A74" s="853"/>
      <c r="B74" s="859" t="s">
        <v>873</v>
      </c>
      <c r="C74" s="855"/>
      <c r="D74" s="856"/>
      <c r="E74" s="860"/>
      <c r="F74" s="855"/>
      <c r="G74" s="855"/>
      <c r="H74" s="855"/>
      <c r="I74" s="855"/>
      <c r="J74" s="858"/>
      <c r="K74" s="855"/>
      <c r="L74" s="858"/>
      <c r="M74" s="858"/>
      <c r="N74" s="855"/>
    </row>
    <row r="75" spans="1:14" ht="21">
      <c r="A75" s="853"/>
      <c r="B75" s="859" t="s">
        <v>874</v>
      </c>
      <c r="C75" s="855"/>
      <c r="D75" s="856"/>
      <c r="E75" s="860"/>
      <c r="F75" s="855"/>
      <c r="G75" s="855"/>
      <c r="H75" s="855"/>
      <c r="I75" s="855"/>
      <c r="J75" s="858"/>
      <c r="K75" s="855"/>
      <c r="L75" s="858"/>
      <c r="M75" s="858"/>
      <c r="N75" s="855"/>
    </row>
    <row r="76" spans="1:14" ht="21">
      <c r="A76" s="853"/>
      <c r="B76" s="859" t="s">
        <v>875</v>
      </c>
      <c r="C76" s="855"/>
      <c r="D76" s="856"/>
      <c r="E76" s="860"/>
      <c r="F76" s="855"/>
      <c r="G76" s="855"/>
      <c r="H76" s="855"/>
      <c r="I76" s="855"/>
      <c r="J76" s="858"/>
      <c r="K76" s="855"/>
      <c r="L76" s="858"/>
      <c r="M76" s="858"/>
      <c r="N76" s="855"/>
    </row>
    <row r="77" spans="1:14" ht="21">
      <c r="A77" s="853"/>
      <c r="B77" s="859" t="s">
        <v>876</v>
      </c>
      <c r="C77" s="855"/>
      <c r="D77" s="856"/>
      <c r="E77" s="860"/>
      <c r="F77" s="855"/>
      <c r="G77" s="855"/>
      <c r="H77" s="855"/>
      <c r="I77" s="855"/>
      <c r="J77" s="858"/>
      <c r="K77" s="855"/>
      <c r="L77" s="858"/>
      <c r="M77" s="858"/>
      <c r="N77" s="855"/>
    </row>
    <row r="78" spans="1:14" ht="21">
      <c r="A78" s="853"/>
      <c r="B78" s="861"/>
      <c r="C78" s="855"/>
      <c r="D78" s="856"/>
      <c r="E78" s="860"/>
      <c r="F78" s="855"/>
      <c r="G78" s="855"/>
      <c r="H78" s="855"/>
      <c r="I78" s="855"/>
      <c r="J78" s="858"/>
      <c r="K78" s="855"/>
      <c r="L78" s="858"/>
      <c r="M78" s="858"/>
      <c r="N78" s="855"/>
    </row>
    <row r="79" spans="1:14" ht="21">
      <c r="A79" s="853"/>
      <c r="B79" s="862"/>
      <c r="C79" s="855"/>
      <c r="D79" s="856"/>
      <c r="E79" s="860"/>
      <c r="F79" s="855"/>
      <c r="G79" s="855"/>
      <c r="H79" s="855"/>
      <c r="I79" s="855"/>
      <c r="J79" s="858"/>
      <c r="K79" s="855"/>
      <c r="L79" s="858"/>
      <c r="M79" s="858"/>
      <c r="N79" s="855"/>
    </row>
    <row r="80" spans="1:14" ht="21">
      <c r="A80" s="853"/>
      <c r="B80" s="863" t="s">
        <v>1623</v>
      </c>
      <c r="C80" s="850" t="s">
        <v>50</v>
      </c>
      <c r="D80" s="850" t="s">
        <v>867</v>
      </c>
      <c r="E80" s="855"/>
      <c r="F80" s="855"/>
      <c r="G80" s="855"/>
      <c r="H80" s="855"/>
      <c r="I80" s="855"/>
      <c r="J80" s="858"/>
      <c r="K80" s="855"/>
      <c r="L80" s="858"/>
      <c r="M80" s="858"/>
      <c r="N80" s="850" t="s">
        <v>870</v>
      </c>
    </row>
    <row r="81" spans="1:14" ht="21">
      <c r="A81" s="853"/>
      <c r="B81" s="854" t="s">
        <v>847</v>
      </c>
      <c r="C81" s="855"/>
      <c r="D81" s="856"/>
      <c r="E81" s="857">
        <v>8</v>
      </c>
      <c r="F81" s="850"/>
      <c r="G81" s="850" t="s">
        <v>16</v>
      </c>
      <c r="H81" s="850" t="s">
        <v>16</v>
      </c>
      <c r="I81" s="850">
        <v>23</v>
      </c>
      <c r="J81" s="850"/>
      <c r="K81" s="850" t="s">
        <v>16</v>
      </c>
      <c r="L81" s="850" t="s">
        <v>16</v>
      </c>
      <c r="M81" s="858"/>
      <c r="N81" s="855"/>
    </row>
    <row r="82" spans="1:14" ht="21">
      <c r="A82" s="840"/>
      <c r="B82" s="859" t="s">
        <v>872</v>
      </c>
      <c r="C82" s="835"/>
      <c r="D82" s="838"/>
      <c r="E82" s="851"/>
      <c r="F82" s="835"/>
      <c r="G82" s="835"/>
      <c r="H82" s="835"/>
      <c r="I82" s="835"/>
      <c r="J82" s="836"/>
      <c r="K82" s="835"/>
      <c r="L82" s="836"/>
      <c r="M82" s="836"/>
      <c r="N82" s="835"/>
    </row>
    <row r="83" spans="1:14" ht="21">
      <c r="A83" s="840"/>
      <c r="B83" s="859" t="s">
        <v>873</v>
      </c>
      <c r="C83" s="835"/>
      <c r="D83" s="838"/>
      <c r="E83" s="851"/>
      <c r="F83" s="835"/>
      <c r="G83" s="835"/>
      <c r="H83" s="835"/>
      <c r="I83" s="835"/>
      <c r="J83" s="836"/>
      <c r="K83" s="835"/>
      <c r="L83" s="836"/>
      <c r="M83" s="836"/>
      <c r="N83" s="835"/>
    </row>
    <row r="84" spans="1:14" ht="21">
      <c r="A84" s="840"/>
      <c r="B84" s="859" t="s">
        <v>878</v>
      </c>
      <c r="C84" s="835"/>
      <c r="D84" s="838"/>
      <c r="E84" s="851"/>
      <c r="F84" s="835"/>
      <c r="G84" s="835"/>
      <c r="H84" s="835"/>
      <c r="I84" s="835"/>
      <c r="J84" s="836"/>
      <c r="K84" s="835"/>
      <c r="L84" s="836"/>
      <c r="M84" s="836"/>
      <c r="N84" s="835"/>
    </row>
    <row r="85" spans="1:14" ht="21">
      <c r="A85" s="840"/>
      <c r="B85" s="859" t="s">
        <v>879</v>
      </c>
      <c r="C85" s="835"/>
      <c r="D85" s="838"/>
      <c r="E85" s="851"/>
      <c r="F85" s="835"/>
      <c r="G85" s="835"/>
      <c r="H85" s="835"/>
      <c r="I85" s="835"/>
      <c r="J85" s="836"/>
      <c r="K85" s="835"/>
      <c r="L85" s="836"/>
      <c r="M85" s="836"/>
      <c r="N85" s="835"/>
    </row>
    <row r="86" spans="1:14" ht="21">
      <c r="A86" s="840"/>
      <c r="B86" s="859" t="s">
        <v>880</v>
      </c>
      <c r="C86" s="835"/>
      <c r="D86" s="838"/>
      <c r="E86" s="851"/>
      <c r="F86" s="835"/>
      <c r="G86" s="835"/>
      <c r="H86" s="835"/>
      <c r="I86" s="835"/>
      <c r="J86" s="836"/>
      <c r="K86" s="835"/>
      <c r="L86" s="836"/>
      <c r="M86" s="836"/>
      <c r="N86" s="835"/>
    </row>
    <row r="87" spans="1:14" ht="21">
      <c r="A87" s="840"/>
      <c r="B87" s="862"/>
      <c r="C87" s="835"/>
      <c r="D87" s="838"/>
      <c r="E87" s="851"/>
      <c r="F87" s="835"/>
      <c r="G87" s="835"/>
      <c r="H87" s="835"/>
      <c r="I87" s="835"/>
      <c r="J87" s="836"/>
      <c r="K87" s="835"/>
      <c r="L87" s="836"/>
      <c r="M87" s="836"/>
      <c r="N87" s="835"/>
    </row>
    <row r="88" spans="1:14" ht="21">
      <c r="A88" s="840"/>
      <c r="B88" s="862"/>
      <c r="C88" s="835"/>
      <c r="D88" s="838"/>
      <c r="E88" s="851"/>
      <c r="F88" s="835"/>
      <c r="G88" s="835"/>
      <c r="H88" s="835"/>
      <c r="I88" s="835"/>
      <c r="J88" s="836"/>
      <c r="K88" s="835"/>
      <c r="L88" s="836"/>
      <c r="M88" s="836"/>
      <c r="N88" s="835"/>
    </row>
    <row r="89" spans="1:14" ht="21">
      <c r="A89" s="853"/>
      <c r="B89" s="863" t="s">
        <v>1624</v>
      </c>
      <c r="C89" s="850" t="s">
        <v>50</v>
      </c>
      <c r="D89" s="850" t="s">
        <v>867</v>
      </c>
      <c r="E89" s="855"/>
      <c r="F89" s="855"/>
      <c r="G89" s="855"/>
      <c r="H89" s="855"/>
      <c r="I89" s="855"/>
      <c r="J89" s="858"/>
      <c r="K89" s="855"/>
      <c r="L89" s="858"/>
      <c r="M89" s="858"/>
      <c r="N89" s="850" t="s">
        <v>870</v>
      </c>
    </row>
    <row r="90" spans="1:14" ht="21">
      <c r="A90" s="853"/>
      <c r="B90" s="854" t="s">
        <v>882</v>
      </c>
      <c r="C90" s="855"/>
      <c r="D90" s="856"/>
      <c r="E90" s="857">
        <v>1</v>
      </c>
      <c r="F90" s="855"/>
      <c r="G90" s="850" t="s">
        <v>16</v>
      </c>
      <c r="H90" s="850" t="s">
        <v>16</v>
      </c>
      <c r="I90" s="850">
        <v>8</v>
      </c>
      <c r="J90" s="855"/>
      <c r="K90" s="850" t="s">
        <v>16</v>
      </c>
      <c r="L90" s="850" t="s">
        <v>16</v>
      </c>
      <c r="M90" s="858"/>
      <c r="N90" s="855"/>
    </row>
    <row r="91" spans="1:14" ht="21">
      <c r="A91" s="840"/>
      <c r="B91" s="841" t="s">
        <v>1625</v>
      </c>
      <c r="C91" s="835"/>
      <c r="D91" s="838"/>
      <c r="E91" s="851"/>
      <c r="F91" s="835"/>
      <c r="G91" s="835"/>
      <c r="H91" s="835"/>
      <c r="I91" s="835"/>
      <c r="J91" s="836"/>
      <c r="K91" s="835"/>
      <c r="L91" s="836"/>
      <c r="M91" s="836"/>
      <c r="N91" s="835"/>
    </row>
    <row r="92" spans="1:14" ht="21">
      <c r="A92" s="840"/>
      <c r="B92" s="864" t="s">
        <v>1626</v>
      </c>
      <c r="C92" s="835"/>
      <c r="D92" s="838"/>
      <c r="E92" s="851"/>
      <c r="F92" s="835"/>
      <c r="G92" s="835"/>
      <c r="H92" s="835"/>
      <c r="I92" s="835"/>
      <c r="J92" s="836"/>
      <c r="K92" s="835"/>
      <c r="L92" s="836"/>
      <c r="M92" s="836"/>
      <c r="N92" s="835"/>
    </row>
    <row r="93" spans="1:14" ht="21">
      <c r="A93" s="840"/>
      <c r="B93" s="833" t="s">
        <v>1627</v>
      </c>
      <c r="C93" s="834" t="s">
        <v>50</v>
      </c>
      <c r="D93" s="834" t="s">
        <v>793</v>
      </c>
      <c r="E93" s="836"/>
      <c r="F93" s="836"/>
      <c r="G93" s="836"/>
      <c r="H93" s="836"/>
      <c r="I93" s="836"/>
      <c r="J93" s="836"/>
      <c r="K93" s="836"/>
      <c r="L93" s="836"/>
      <c r="M93" s="836"/>
      <c r="N93" s="834" t="s">
        <v>858</v>
      </c>
    </row>
    <row r="94" spans="1:14" ht="21">
      <c r="A94" s="840"/>
      <c r="B94" s="841" t="s">
        <v>885</v>
      </c>
      <c r="C94" s="835"/>
      <c r="D94" s="838"/>
      <c r="E94" s="849">
        <v>192</v>
      </c>
      <c r="F94" s="835"/>
      <c r="G94" s="834">
        <v>184</v>
      </c>
      <c r="H94" s="835"/>
      <c r="I94" s="834">
        <v>155</v>
      </c>
      <c r="J94" s="835"/>
      <c r="K94" s="834">
        <v>193</v>
      </c>
      <c r="L94" s="835"/>
      <c r="M94" s="836"/>
      <c r="N94" s="835"/>
    </row>
    <row r="95" spans="1:14" ht="21">
      <c r="A95" s="840"/>
      <c r="B95" s="865"/>
      <c r="C95" s="866"/>
      <c r="D95" s="867"/>
      <c r="E95" s="868"/>
      <c r="F95" s="865"/>
      <c r="G95" s="865"/>
      <c r="H95" s="865"/>
      <c r="I95" s="865"/>
      <c r="J95" s="865"/>
      <c r="K95" s="865"/>
      <c r="L95" s="865"/>
      <c r="M95" s="865"/>
      <c r="N95" s="866"/>
    </row>
    <row r="96" spans="1:14" ht="21">
      <c r="A96" s="840"/>
      <c r="B96" s="833" t="s">
        <v>1628</v>
      </c>
      <c r="C96" s="835"/>
      <c r="D96" s="838"/>
      <c r="E96" s="839"/>
      <c r="F96" s="836"/>
      <c r="G96" s="836"/>
      <c r="H96" s="836"/>
      <c r="I96" s="836"/>
      <c r="J96" s="836"/>
      <c r="K96" s="836"/>
      <c r="L96" s="836"/>
      <c r="M96" s="836"/>
      <c r="N96" s="834" t="s">
        <v>823</v>
      </c>
    </row>
    <row r="97" spans="1:14" ht="21">
      <c r="A97" s="840"/>
      <c r="B97" s="833" t="s">
        <v>1367</v>
      </c>
      <c r="C97" s="835"/>
      <c r="D97" s="838"/>
      <c r="E97" s="839"/>
      <c r="F97" s="836"/>
      <c r="G97" s="836"/>
      <c r="H97" s="836"/>
      <c r="I97" s="836"/>
      <c r="J97" s="836"/>
      <c r="K97" s="836"/>
      <c r="L97" s="836"/>
      <c r="M97" s="836"/>
      <c r="N97" s="835"/>
    </row>
    <row r="98" spans="1:14" ht="21">
      <c r="A98" s="840"/>
      <c r="B98" s="833" t="s">
        <v>1629</v>
      </c>
      <c r="C98" s="834" t="s">
        <v>50</v>
      </c>
      <c r="D98" s="834" t="s">
        <v>867</v>
      </c>
      <c r="E98" s="836"/>
      <c r="F98" s="836"/>
      <c r="G98" s="836"/>
      <c r="H98" s="836"/>
      <c r="I98" s="836"/>
      <c r="J98" s="836"/>
      <c r="K98" s="836"/>
      <c r="L98" s="836"/>
      <c r="M98" s="836"/>
      <c r="N98" s="835"/>
    </row>
    <row r="99" spans="1:14" ht="21">
      <c r="A99" s="840"/>
      <c r="B99" s="841" t="s">
        <v>888</v>
      </c>
      <c r="C99" s="835"/>
      <c r="D99" s="838"/>
      <c r="E99" s="849" t="s">
        <v>16</v>
      </c>
      <c r="F99" s="834" t="s">
        <v>16</v>
      </c>
      <c r="G99" s="834">
        <v>37</v>
      </c>
      <c r="H99" s="835"/>
      <c r="I99" s="834" t="s">
        <v>16</v>
      </c>
      <c r="J99" s="834" t="s">
        <v>16</v>
      </c>
      <c r="K99" s="834">
        <v>37</v>
      </c>
      <c r="L99" s="835"/>
      <c r="M99" s="836"/>
      <c r="N99" s="835"/>
    </row>
    <row r="100" spans="1:14" ht="21">
      <c r="A100" s="840"/>
      <c r="B100" s="841" t="s">
        <v>889</v>
      </c>
      <c r="C100" s="835"/>
      <c r="D100" s="838"/>
      <c r="E100" s="839"/>
      <c r="F100" s="836"/>
      <c r="G100" s="836"/>
      <c r="H100" s="836"/>
      <c r="I100" s="836"/>
      <c r="J100" s="836"/>
      <c r="K100" s="836"/>
      <c r="L100" s="836"/>
      <c r="M100" s="836"/>
      <c r="N100" s="835"/>
    </row>
    <row r="101" spans="1:14" ht="21">
      <c r="A101" s="840"/>
      <c r="B101" s="841" t="s">
        <v>890</v>
      </c>
      <c r="C101" s="835"/>
      <c r="D101" s="838"/>
      <c r="E101" s="839"/>
      <c r="F101" s="836"/>
      <c r="G101" s="836"/>
      <c r="H101" s="836"/>
      <c r="I101" s="836"/>
      <c r="J101" s="836"/>
      <c r="K101" s="836"/>
      <c r="L101" s="836"/>
      <c r="M101" s="836"/>
      <c r="N101" s="835"/>
    </row>
    <row r="102" spans="1:14" ht="21">
      <c r="A102" s="840"/>
      <c r="B102" s="841" t="s">
        <v>891</v>
      </c>
      <c r="C102" s="835"/>
      <c r="D102" s="838"/>
      <c r="E102" s="839"/>
      <c r="F102" s="836"/>
      <c r="G102" s="836"/>
      <c r="H102" s="836"/>
      <c r="I102" s="836"/>
      <c r="J102" s="836"/>
      <c r="K102" s="836"/>
      <c r="L102" s="836"/>
      <c r="M102" s="836"/>
      <c r="N102" s="835"/>
    </row>
    <row r="103" spans="1:14" ht="21">
      <c r="A103" s="840"/>
      <c r="B103" s="841" t="s">
        <v>892</v>
      </c>
      <c r="C103" s="835"/>
      <c r="D103" s="838"/>
      <c r="E103" s="839"/>
      <c r="F103" s="836"/>
      <c r="G103" s="836"/>
      <c r="H103" s="836"/>
      <c r="I103" s="836"/>
      <c r="J103" s="836"/>
      <c r="K103" s="836"/>
      <c r="L103" s="836"/>
      <c r="M103" s="836"/>
      <c r="N103" s="835"/>
    </row>
    <row r="104" spans="1:14" ht="21">
      <c r="A104" s="840"/>
      <c r="B104" s="841" t="s">
        <v>893</v>
      </c>
      <c r="C104" s="835"/>
      <c r="D104" s="838"/>
      <c r="E104" s="839"/>
      <c r="F104" s="836"/>
      <c r="G104" s="836"/>
      <c r="H104" s="836"/>
      <c r="I104" s="836"/>
      <c r="J104" s="836"/>
      <c r="K104" s="836"/>
      <c r="L104" s="836"/>
      <c r="M104" s="836"/>
      <c r="N104" s="835"/>
    </row>
    <row r="105" spans="1:14" ht="21">
      <c r="A105" s="840"/>
      <c r="B105" s="841" t="s">
        <v>894</v>
      </c>
      <c r="C105" s="835"/>
      <c r="D105" s="838"/>
      <c r="E105" s="839"/>
      <c r="F105" s="836"/>
      <c r="G105" s="836"/>
      <c r="H105" s="836"/>
      <c r="I105" s="836"/>
      <c r="J105" s="836"/>
      <c r="K105" s="836"/>
      <c r="L105" s="836"/>
      <c r="M105" s="836"/>
      <c r="N105" s="835"/>
    </row>
    <row r="106" spans="1:14" ht="21">
      <c r="A106" s="840"/>
      <c r="B106" s="841" t="s">
        <v>895</v>
      </c>
      <c r="C106" s="835"/>
      <c r="D106" s="838"/>
      <c r="E106" s="839"/>
      <c r="F106" s="836"/>
      <c r="G106" s="836"/>
      <c r="H106" s="836"/>
      <c r="I106" s="836"/>
      <c r="J106" s="836"/>
      <c r="K106" s="836"/>
      <c r="L106" s="836"/>
      <c r="M106" s="836"/>
      <c r="N106" s="835"/>
    </row>
    <row r="107" spans="1:14" ht="21">
      <c r="A107" s="837"/>
      <c r="B107" s="852"/>
      <c r="C107" s="835"/>
      <c r="D107" s="835"/>
      <c r="E107" s="836"/>
      <c r="F107" s="836"/>
      <c r="G107" s="836"/>
      <c r="H107" s="836"/>
      <c r="I107" s="836"/>
      <c r="J107" s="836"/>
      <c r="K107" s="836"/>
      <c r="L107" s="836"/>
      <c r="M107" s="836"/>
      <c r="N107" s="835"/>
    </row>
    <row r="108" spans="1:14" ht="21">
      <c r="A108" s="837"/>
      <c r="B108" s="833" t="s">
        <v>1630</v>
      </c>
      <c r="C108" s="834" t="s">
        <v>50</v>
      </c>
      <c r="D108" s="834" t="s">
        <v>867</v>
      </c>
      <c r="E108" s="836"/>
      <c r="F108" s="836"/>
      <c r="G108" s="836"/>
      <c r="H108" s="836"/>
      <c r="I108" s="836"/>
      <c r="J108" s="836"/>
      <c r="K108" s="836"/>
      <c r="L108" s="836"/>
      <c r="M108" s="836"/>
      <c r="N108" s="834" t="s">
        <v>823</v>
      </c>
    </row>
    <row r="109" spans="1:14" ht="21">
      <c r="A109" s="837"/>
      <c r="B109" s="841" t="s">
        <v>897</v>
      </c>
      <c r="C109" s="835"/>
      <c r="D109" s="835"/>
      <c r="E109" s="834">
        <v>863.74</v>
      </c>
      <c r="F109" s="834"/>
      <c r="G109" s="834" t="s">
        <v>16</v>
      </c>
      <c r="H109" s="834" t="s">
        <v>16</v>
      </c>
      <c r="I109" s="834">
        <v>863.74</v>
      </c>
      <c r="J109" s="834"/>
      <c r="K109" s="834" t="s">
        <v>16</v>
      </c>
      <c r="L109" s="834" t="s">
        <v>16</v>
      </c>
      <c r="M109" s="836"/>
      <c r="N109" s="835"/>
    </row>
    <row r="110" spans="1:14" ht="21">
      <c r="A110" s="840"/>
      <c r="B110" s="841" t="s">
        <v>825</v>
      </c>
      <c r="C110" s="835"/>
      <c r="D110" s="835"/>
      <c r="E110" s="834">
        <v>56.2</v>
      </c>
      <c r="F110" s="834"/>
      <c r="G110" s="834" t="s">
        <v>16</v>
      </c>
      <c r="H110" s="834" t="s">
        <v>16</v>
      </c>
      <c r="I110" s="834">
        <v>56.2</v>
      </c>
      <c r="J110" s="834"/>
      <c r="K110" s="834" t="s">
        <v>16</v>
      </c>
      <c r="L110" s="834" t="s">
        <v>16</v>
      </c>
      <c r="M110" s="836"/>
      <c r="N110" s="835"/>
    </row>
    <row r="111" spans="1:14" ht="21">
      <c r="A111" s="840"/>
      <c r="B111" s="841" t="s">
        <v>840</v>
      </c>
      <c r="C111" s="835"/>
      <c r="D111" s="835"/>
      <c r="E111" s="834">
        <v>84.63</v>
      </c>
      <c r="F111" s="834"/>
      <c r="G111" s="834" t="s">
        <v>16</v>
      </c>
      <c r="H111" s="834" t="s">
        <v>16</v>
      </c>
      <c r="I111" s="834">
        <v>84.63</v>
      </c>
      <c r="J111" s="834"/>
      <c r="K111" s="834" t="s">
        <v>16</v>
      </c>
      <c r="L111" s="834" t="s">
        <v>16</v>
      </c>
      <c r="M111" s="836"/>
      <c r="N111" s="835"/>
    </row>
    <row r="112" spans="1:14" ht="21">
      <c r="A112" s="840"/>
      <c r="B112" s="841" t="s">
        <v>841</v>
      </c>
      <c r="C112" s="835"/>
      <c r="D112" s="835"/>
      <c r="E112" s="834">
        <v>65.05</v>
      </c>
      <c r="F112" s="834"/>
      <c r="G112" s="834" t="s">
        <v>16</v>
      </c>
      <c r="H112" s="834" t="s">
        <v>16</v>
      </c>
      <c r="I112" s="834">
        <v>65.05</v>
      </c>
      <c r="J112" s="834"/>
      <c r="K112" s="834" t="s">
        <v>16</v>
      </c>
      <c r="L112" s="834" t="s">
        <v>16</v>
      </c>
      <c r="M112" s="836"/>
      <c r="N112" s="835"/>
    </row>
    <row r="113" spans="1:14" ht="21">
      <c r="A113" s="840"/>
      <c r="B113" s="841" t="s">
        <v>828</v>
      </c>
      <c r="C113" s="835"/>
      <c r="D113" s="835"/>
      <c r="E113" s="834">
        <v>121.57</v>
      </c>
      <c r="F113" s="834"/>
      <c r="G113" s="834" t="s">
        <v>16</v>
      </c>
      <c r="H113" s="834" t="s">
        <v>16</v>
      </c>
      <c r="I113" s="834">
        <v>121.57</v>
      </c>
      <c r="J113" s="834"/>
      <c r="K113" s="834" t="s">
        <v>16</v>
      </c>
      <c r="L113" s="834" t="s">
        <v>16</v>
      </c>
      <c r="M113" s="836"/>
      <c r="N113" s="835"/>
    </row>
    <row r="114" spans="1:14" ht="21">
      <c r="A114" s="840"/>
      <c r="B114" s="841" t="s">
        <v>829</v>
      </c>
      <c r="C114" s="835"/>
      <c r="D114" s="835"/>
      <c r="E114" s="834">
        <v>70.14</v>
      </c>
      <c r="F114" s="834"/>
      <c r="G114" s="834" t="s">
        <v>16</v>
      </c>
      <c r="H114" s="834" t="s">
        <v>16</v>
      </c>
      <c r="I114" s="834">
        <v>70.14</v>
      </c>
      <c r="J114" s="834"/>
      <c r="K114" s="834" t="s">
        <v>16</v>
      </c>
      <c r="L114" s="834" t="s">
        <v>16</v>
      </c>
      <c r="M114" s="836"/>
      <c r="N114" s="835"/>
    </row>
    <row r="115" spans="1:14" ht="21">
      <c r="A115" s="840"/>
      <c r="B115" s="841" t="s">
        <v>830</v>
      </c>
      <c r="C115" s="835"/>
      <c r="D115" s="835"/>
      <c r="E115" s="834">
        <v>36.85</v>
      </c>
      <c r="F115" s="834"/>
      <c r="G115" s="834" t="s">
        <v>16</v>
      </c>
      <c r="H115" s="834" t="s">
        <v>16</v>
      </c>
      <c r="I115" s="834">
        <v>36.85</v>
      </c>
      <c r="J115" s="834"/>
      <c r="K115" s="834" t="s">
        <v>16</v>
      </c>
      <c r="L115" s="834" t="s">
        <v>16</v>
      </c>
      <c r="M115" s="836"/>
      <c r="N115" s="835"/>
    </row>
    <row r="116" spans="1:14" ht="21">
      <c r="A116" s="840"/>
      <c r="B116" s="841" t="s">
        <v>831</v>
      </c>
      <c r="C116" s="835"/>
      <c r="D116" s="835"/>
      <c r="E116" s="834">
        <v>109.55</v>
      </c>
      <c r="F116" s="834"/>
      <c r="G116" s="834" t="s">
        <v>16</v>
      </c>
      <c r="H116" s="834" t="s">
        <v>16</v>
      </c>
      <c r="I116" s="834">
        <v>109.55</v>
      </c>
      <c r="J116" s="834"/>
      <c r="K116" s="834" t="s">
        <v>16</v>
      </c>
      <c r="L116" s="834" t="s">
        <v>16</v>
      </c>
      <c r="M116" s="836"/>
      <c r="N116" s="835"/>
    </row>
    <row r="117" spans="1:14" ht="21">
      <c r="A117" s="840"/>
      <c r="B117" s="841" t="s">
        <v>832</v>
      </c>
      <c r="C117" s="835"/>
      <c r="D117" s="835"/>
      <c r="E117" s="834">
        <v>44.9</v>
      </c>
      <c r="F117" s="834"/>
      <c r="G117" s="834" t="s">
        <v>16</v>
      </c>
      <c r="H117" s="834" t="s">
        <v>16</v>
      </c>
      <c r="I117" s="834">
        <v>44.9</v>
      </c>
      <c r="J117" s="834"/>
      <c r="K117" s="834" t="s">
        <v>16</v>
      </c>
      <c r="L117" s="834" t="s">
        <v>16</v>
      </c>
      <c r="M117" s="836"/>
      <c r="N117" s="835"/>
    </row>
    <row r="118" spans="1:14" ht="21">
      <c r="A118" s="840"/>
      <c r="B118" s="841" t="s">
        <v>833</v>
      </c>
      <c r="C118" s="835"/>
      <c r="D118" s="835"/>
      <c r="E118" s="834">
        <v>108.1</v>
      </c>
      <c r="F118" s="834"/>
      <c r="G118" s="834" t="s">
        <v>16</v>
      </c>
      <c r="H118" s="834" t="s">
        <v>16</v>
      </c>
      <c r="I118" s="834">
        <v>108.1</v>
      </c>
      <c r="J118" s="834"/>
      <c r="K118" s="834" t="s">
        <v>16</v>
      </c>
      <c r="L118" s="834" t="s">
        <v>16</v>
      </c>
      <c r="M118" s="836"/>
      <c r="N118" s="835"/>
    </row>
    <row r="119" spans="1:14" ht="21">
      <c r="A119" s="840"/>
      <c r="B119" s="841" t="s">
        <v>834</v>
      </c>
      <c r="C119" s="835"/>
      <c r="D119" s="835"/>
      <c r="E119" s="834">
        <v>6.5</v>
      </c>
      <c r="F119" s="834"/>
      <c r="G119" s="834" t="s">
        <v>16</v>
      </c>
      <c r="H119" s="834" t="s">
        <v>16</v>
      </c>
      <c r="I119" s="834">
        <v>6.5</v>
      </c>
      <c r="J119" s="834"/>
      <c r="K119" s="834" t="s">
        <v>16</v>
      </c>
      <c r="L119" s="834" t="s">
        <v>16</v>
      </c>
      <c r="M119" s="836"/>
      <c r="N119" s="835"/>
    </row>
    <row r="120" spans="1:14" ht="21">
      <c r="A120" s="840"/>
      <c r="B120" s="841" t="s">
        <v>835</v>
      </c>
      <c r="C120" s="835"/>
      <c r="D120" s="835"/>
      <c r="E120" s="834">
        <v>42</v>
      </c>
      <c r="F120" s="834"/>
      <c r="G120" s="834" t="s">
        <v>16</v>
      </c>
      <c r="H120" s="834" t="s">
        <v>16</v>
      </c>
      <c r="I120" s="834">
        <v>42</v>
      </c>
      <c r="J120" s="834"/>
      <c r="K120" s="834" t="s">
        <v>16</v>
      </c>
      <c r="L120" s="834" t="s">
        <v>16</v>
      </c>
      <c r="M120" s="836"/>
      <c r="N120" s="835"/>
    </row>
    <row r="121" spans="1:14" ht="21">
      <c r="A121" s="840"/>
      <c r="B121" s="841" t="s">
        <v>836</v>
      </c>
      <c r="C121" s="835"/>
      <c r="D121" s="835"/>
      <c r="E121" s="834">
        <v>43.09</v>
      </c>
      <c r="F121" s="834"/>
      <c r="G121" s="834" t="s">
        <v>16</v>
      </c>
      <c r="H121" s="834" t="s">
        <v>16</v>
      </c>
      <c r="I121" s="834">
        <v>43.09</v>
      </c>
      <c r="J121" s="834"/>
      <c r="K121" s="834" t="s">
        <v>16</v>
      </c>
      <c r="L121" s="834" t="s">
        <v>16</v>
      </c>
      <c r="M121" s="836"/>
      <c r="N121" s="835"/>
    </row>
    <row r="122" spans="1:14" ht="21">
      <c r="A122" s="840"/>
      <c r="B122" s="841" t="s">
        <v>837</v>
      </c>
      <c r="C122" s="835"/>
      <c r="D122" s="835"/>
      <c r="E122" s="834">
        <v>75.16</v>
      </c>
      <c r="F122" s="834"/>
      <c r="G122" s="834" t="s">
        <v>16</v>
      </c>
      <c r="H122" s="834" t="s">
        <v>16</v>
      </c>
      <c r="I122" s="834">
        <v>75.16</v>
      </c>
      <c r="J122" s="834"/>
      <c r="K122" s="834" t="s">
        <v>16</v>
      </c>
      <c r="L122" s="834" t="s">
        <v>16</v>
      </c>
      <c r="M122" s="836"/>
      <c r="N122" s="835"/>
    </row>
    <row r="123" spans="1:14" ht="21">
      <c r="A123" s="840"/>
      <c r="B123" s="848"/>
      <c r="C123" s="835"/>
      <c r="D123" s="835"/>
      <c r="E123" s="848"/>
      <c r="F123" s="836"/>
      <c r="G123" s="848"/>
      <c r="H123" s="836"/>
      <c r="I123" s="848"/>
      <c r="J123" s="836"/>
      <c r="K123" s="848"/>
      <c r="L123" s="836"/>
      <c r="M123" s="836"/>
      <c r="N123" s="834" t="s">
        <v>823</v>
      </c>
    </row>
    <row r="124" spans="1:14" ht="21">
      <c r="A124" s="840"/>
      <c r="B124" s="833" t="s">
        <v>1631</v>
      </c>
      <c r="C124" s="834" t="s">
        <v>50</v>
      </c>
      <c r="D124" s="834" t="s">
        <v>793</v>
      </c>
      <c r="E124" s="836"/>
      <c r="F124" s="836"/>
      <c r="G124" s="836"/>
      <c r="H124" s="836"/>
      <c r="I124" s="836"/>
      <c r="J124" s="836"/>
      <c r="K124" s="836"/>
      <c r="L124" s="836"/>
      <c r="M124" s="836"/>
      <c r="N124" s="835"/>
    </row>
    <row r="125" spans="1:14" ht="21">
      <c r="A125" s="840"/>
      <c r="B125" s="841" t="s">
        <v>899</v>
      </c>
      <c r="C125" s="835"/>
      <c r="D125" s="835"/>
      <c r="E125" s="834"/>
      <c r="F125" s="835"/>
      <c r="G125" s="834"/>
      <c r="H125" s="835"/>
      <c r="I125" s="834"/>
      <c r="J125" s="855"/>
      <c r="K125" s="834"/>
      <c r="L125" s="835"/>
      <c r="M125" s="836"/>
      <c r="N125" s="835"/>
    </row>
    <row r="126" spans="1:14" ht="21">
      <c r="A126" s="840"/>
      <c r="B126" s="841" t="s">
        <v>900</v>
      </c>
      <c r="C126" s="835"/>
      <c r="D126" s="835"/>
      <c r="E126" s="834">
        <v>19</v>
      </c>
      <c r="F126" s="834"/>
      <c r="G126" s="834" t="s">
        <v>16</v>
      </c>
      <c r="H126" s="834" t="s">
        <v>16</v>
      </c>
      <c r="I126" s="834" t="s">
        <v>16</v>
      </c>
      <c r="J126" s="834" t="s">
        <v>16</v>
      </c>
      <c r="K126" s="834" t="s">
        <v>16</v>
      </c>
      <c r="L126" s="834" t="s">
        <v>16</v>
      </c>
      <c r="M126" s="836"/>
      <c r="N126" s="835"/>
    </row>
    <row r="127" spans="1:14" ht="21">
      <c r="A127" s="840"/>
      <c r="B127" s="841" t="s">
        <v>901</v>
      </c>
      <c r="C127" s="835"/>
      <c r="D127" s="835"/>
      <c r="E127" s="836"/>
      <c r="F127" s="836"/>
      <c r="G127" s="836"/>
      <c r="H127" s="836"/>
      <c r="I127" s="836"/>
      <c r="J127" s="836"/>
      <c r="K127" s="836"/>
      <c r="L127" s="836"/>
      <c r="M127" s="836"/>
      <c r="N127" s="835"/>
    </row>
    <row r="128" spans="1:14" ht="21">
      <c r="A128" s="840"/>
      <c r="B128" s="841" t="s">
        <v>902</v>
      </c>
      <c r="C128" s="835"/>
      <c r="D128" s="835"/>
      <c r="E128" s="836"/>
      <c r="F128" s="836"/>
      <c r="G128" s="836"/>
      <c r="H128" s="836"/>
      <c r="I128" s="836"/>
      <c r="J128" s="836"/>
      <c r="K128" s="836"/>
      <c r="L128" s="836"/>
      <c r="M128" s="836"/>
      <c r="N128" s="835"/>
    </row>
    <row r="129" spans="1:14" ht="21">
      <c r="A129" s="840"/>
      <c r="B129" s="841" t="s">
        <v>903</v>
      </c>
      <c r="C129" s="835"/>
      <c r="D129" s="835"/>
      <c r="E129" s="836"/>
      <c r="F129" s="836"/>
      <c r="G129" s="836"/>
      <c r="H129" s="836"/>
      <c r="I129" s="836"/>
      <c r="J129" s="836"/>
      <c r="K129" s="836"/>
      <c r="L129" s="836"/>
      <c r="M129" s="836"/>
      <c r="N129" s="835"/>
    </row>
    <row r="130" spans="1:14" ht="21">
      <c r="A130" s="840"/>
      <c r="B130" s="841" t="s">
        <v>904</v>
      </c>
      <c r="C130" s="835"/>
      <c r="D130" s="835"/>
      <c r="E130" s="836"/>
      <c r="F130" s="836"/>
      <c r="G130" s="836"/>
      <c r="H130" s="836"/>
      <c r="I130" s="836"/>
      <c r="J130" s="836"/>
      <c r="K130" s="836"/>
      <c r="L130" s="836"/>
      <c r="M130" s="836"/>
      <c r="N130" s="835"/>
    </row>
    <row r="131" spans="1:14" ht="21">
      <c r="A131" s="840"/>
      <c r="B131" s="841" t="s">
        <v>905</v>
      </c>
      <c r="C131" s="835"/>
      <c r="D131" s="835"/>
      <c r="E131" s="834" t="s">
        <v>16</v>
      </c>
      <c r="F131" s="834" t="s">
        <v>16</v>
      </c>
      <c r="G131" s="834">
        <v>19</v>
      </c>
      <c r="H131" s="834"/>
      <c r="I131" s="834" t="s">
        <v>16</v>
      </c>
      <c r="J131" s="834" t="s">
        <v>16</v>
      </c>
      <c r="K131" s="834" t="s">
        <v>16</v>
      </c>
      <c r="L131" s="834" t="s">
        <v>16</v>
      </c>
      <c r="M131" s="836"/>
      <c r="N131" s="835"/>
    </row>
    <row r="132" spans="1:14" ht="21">
      <c r="A132" s="840"/>
      <c r="B132" s="841" t="s">
        <v>906</v>
      </c>
      <c r="C132" s="835"/>
      <c r="D132" s="835"/>
      <c r="E132" s="836"/>
      <c r="F132" s="836"/>
      <c r="G132" s="836"/>
      <c r="H132" s="836"/>
      <c r="I132" s="836"/>
      <c r="J132" s="836"/>
      <c r="K132" s="836"/>
      <c r="L132" s="836"/>
      <c r="M132" s="836"/>
      <c r="N132" s="835"/>
    </row>
    <row r="133" spans="1:14" ht="21">
      <c r="A133" s="840"/>
      <c r="B133" s="841" t="s">
        <v>907</v>
      </c>
      <c r="C133" s="835"/>
      <c r="D133" s="835"/>
      <c r="E133" s="836"/>
      <c r="F133" s="836"/>
      <c r="G133" s="836"/>
      <c r="H133" s="836"/>
      <c r="I133" s="836"/>
      <c r="J133" s="836"/>
      <c r="K133" s="836"/>
      <c r="L133" s="836"/>
      <c r="M133" s="836"/>
      <c r="N133" s="835"/>
    </row>
    <row r="134" spans="1:14" ht="21">
      <c r="A134" s="840"/>
      <c r="B134" s="841" t="s">
        <v>908</v>
      </c>
      <c r="C134" s="835"/>
      <c r="D134" s="835"/>
      <c r="E134" s="836"/>
      <c r="F134" s="836"/>
      <c r="G134" s="836"/>
      <c r="H134" s="836"/>
      <c r="I134" s="836"/>
      <c r="J134" s="836"/>
      <c r="K134" s="836"/>
      <c r="L134" s="836"/>
      <c r="M134" s="836"/>
      <c r="N134" s="835"/>
    </row>
    <row r="135" spans="1:14" ht="21">
      <c r="A135" s="840"/>
      <c r="B135" s="841" t="s">
        <v>909</v>
      </c>
      <c r="C135" s="835"/>
      <c r="D135" s="835"/>
      <c r="E135" s="836"/>
      <c r="F135" s="836"/>
      <c r="G135" s="836"/>
      <c r="H135" s="836"/>
      <c r="I135" s="836"/>
      <c r="J135" s="836"/>
      <c r="K135" s="836"/>
      <c r="L135" s="836"/>
      <c r="M135" s="836"/>
      <c r="N135" s="835"/>
    </row>
    <row r="136" spans="1:14" ht="21">
      <c r="A136" s="840"/>
      <c r="B136" s="841" t="s">
        <v>910</v>
      </c>
      <c r="C136" s="835"/>
      <c r="D136" s="835"/>
      <c r="E136" s="836"/>
      <c r="F136" s="836"/>
      <c r="G136" s="836"/>
      <c r="H136" s="836"/>
      <c r="I136" s="836"/>
      <c r="J136" s="836"/>
      <c r="K136" s="836"/>
      <c r="L136" s="836"/>
      <c r="M136" s="836"/>
      <c r="N136" s="835"/>
    </row>
    <row r="137" spans="1:14" ht="21">
      <c r="A137" s="840"/>
      <c r="B137" s="841" t="s">
        <v>911</v>
      </c>
      <c r="C137" s="835"/>
      <c r="D137" s="835"/>
      <c r="E137" s="834" t="s">
        <v>16</v>
      </c>
      <c r="F137" s="834" t="s">
        <v>16</v>
      </c>
      <c r="G137" s="834" t="s">
        <v>16</v>
      </c>
      <c r="H137" s="834" t="s">
        <v>16</v>
      </c>
      <c r="I137" s="834">
        <v>19</v>
      </c>
      <c r="J137" s="834"/>
      <c r="K137" s="834" t="s">
        <v>16</v>
      </c>
      <c r="L137" s="834" t="s">
        <v>16</v>
      </c>
      <c r="M137" s="836"/>
      <c r="N137" s="835"/>
    </row>
    <row r="138" spans="1:14" ht="21">
      <c r="A138" s="840"/>
      <c r="B138" s="841" t="s">
        <v>912</v>
      </c>
      <c r="C138" s="835"/>
      <c r="D138" s="835"/>
      <c r="E138" s="836"/>
      <c r="F138" s="836"/>
      <c r="G138" s="836"/>
      <c r="H138" s="836"/>
      <c r="I138" s="836"/>
      <c r="J138" s="836"/>
      <c r="K138" s="836"/>
      <c r="L138" s="836"/>
      <c r="M138" s="836"/>
      <c r="N138" s="835"/>
    </row>
    <row r="139" spans="1:14" ht="21">
      <c r="A139" s="840"/>
      <c r="B139" s="841" t="s">
        <v>913</v>
      </c>
      <c r="C139" s="835"/>
      <c r="D139" s="835"/>
      <c r="E139" s="836"/>
      <c r="F139" s="836"/>
      <c r="G139" s="836"/>
      <c r="H139" s="836"/>
      <c r="I139" s="836"/>
      <c r="J139" s="836"/>
      <c r="K139" s="836"/>
      <c r="L139" s="836"/>
      <c r="M139" s="836"/>
      <c r="N139" s="835"/>
    </row>
    <row r="140" spans="1:14" ht="21">
      <c r="A140" s="840"/>
      <c r="B140" s="841" t="s">
        <v>914</v>
      </c>
      <c r="C140" s="835"/>
      <c r="D140" s="835"/>
      <c r="E140" s="836"/>
      <c r="F140" s="836"/>
      <c r="G140" s="836"/>
      <c r="H140" s="836"/>
      <c r="I140" s="836"/>
      <c r="J140" s="836"/>
      <c r="K140" s="836"/>
      <c r="L140" s="836"/>
      <c r="M140" s="836"/>
      <c r="N140" s="835"/>
    </row>
    <row r="141" spans="1:14" ht="21">
      <c r="A141" s="840"/>
      <c r="B141" s="841" t="s">
        <v>915</v>
      </c>
      <c r="C141" s="835"/>
      <c r="D141" s="835"/>
      <c r="E141" s="836"/>
      <c r="F141" s="836"/>
      <c r="G141" s="836"/>
      <c r="H141" s="836"/>
      <c r="I141" s="836"/>
      <c r="J141" s="836"/>
      <c r="K141" s="836"/>
      <c r="L141" s="836"/>
      <c r="M141" s="836"/>
      <c r="N141" s="835"/>
    </row>
    <row r="142" spans="1:14" ht="21">
      <c r="A142" s="840"/>
      <c r="B142" s="841" t="s">
        <v>916</v>
      </c>
      <c r="C142" s="835"/>
      <c r="D142" s="835"/>
      <c r="E142" s="834" t="s">
        <v>16</v>
      </c>
      <c r="F142" s="834" t="s">
        <v>16</v>
      </c>
      <c r="G142" s="834" t="s">
        <v>16</v>
      </c>
      <c r="H142" s="834" t="s">
        <v>16</v>
      </c>
      <c r="I142" s="834" t="s">
        <v>16</v>
      </c>
      <c r="J142" s="834" t="s">
        <v>16</v>
      </c>
      <c r="K142" s="834">
        <v>16</v>
      </c>
      <c r="L142" s="834"/>
      <c r="M142" s="836"/>
      <c r="N142" s="835"/>
    </row>
    <row r="143" spans="1:14" ht="21">
      <c r="A143" s="840"/>
      <c r="B143" s="841" t="s">
        <v>917</v>
      </c>
      <c r="C143" s="835"/>
      <c r="D143" s="835"/>
      <c r="E143" s="836"/>
      <c r="F143" s="836"/>
      <c r="G143" s="836"/>
      <c r="H143" s="836"/>
      <c r="I143" s="836"/>
      <c r="J143" s="836"/>
      <c r="K143" s="836"/>
      <c r="L143" s="836"/>
      <c r="M143" s="836"/>
      <c r="N143" s="835"/>
    </row>
    <row r="144" spans="1:14" ht="21">
      <c r="A144" s="840"/>
      <c r="B144" s="841" t="s">
        <v>918</v>
      </c>
      <c r="C144" s="835"/>
      <c r="D144" s="835"/>
      <c r="E144" s="836"/>
      <c r="F144" s="836"/>
      <c r="G144" s="836"/>
      <c r="H144" s="836"/>
      <c r="I144" s="836"/>
      <c r="J144" s="836"/>
      <c r="K144" s="836"/>
      <c r="L144" s="836"/>
      <c r="M144" s="836"/>
      <c r="N144" s="835"/>
    </row>
    <row r="145" spans="1:14" ht="21">
      <c r="A145" s="840"/>
      <c r="B145" s="841" t="s">
        <v>919</v>
      </c>
      <c r="C145" s="835"/>
      <c r="D145" s="835"/>
      <c r="E145" s="836"/>
      <c r="F145" s="836"/>
      <c r="G145" s="836"/>
      <c r="H145" s="836"/>
      <c r="I145" s="836"/>
      <c r="J145" s="836"/>
      <c r="K145" s="836"/>
      <c r="L145" s="836"/>
      <c r="M145" s="836"/>
      <c r="N145" s="835"/>
    </row>
    <row r="146" spans="1:14" ht="21">
      <c r="A146" s="840"/>
      <c r="B146" s="841" t="s">
        <v>920</v>
      </c>
      <c r="C146" s="835"/>
      <c r="D146" s="835"/>
      <c r="E146" s="836"/>
      <c r="F146" s="836"/>
      <c r="G146" s="836"/>
      <c r="H146" s="836"/>
      <c r="I146" s="836"/>
      <c r="J146" s="836"/>
      <c r="K146" s="836"/>
      <c r="L146" s="836"/>
      <c r="M146" s="836"/>
      <c r="N146" s="835"/>
    </row>
    <row r="147" spans="1:14" ht="21">
      <c r="A147" s="840"/>
      <c r="B147" s="848"/>
      <c r="C147" s="835"/>
      <c r="D147" s="835"/>
      <c r="E147" s="836"/>
      <c r="F147" s="836"/>
      <c r="G147" s="836"/>
      <c r="H147" s="836"/>
      <c r="I147" s="836"/>
      <c r="J147" s="836"/>
      <c r="K147" s="836"/>
      <c r="L147" s="836"/>
      <c r="M147" s="836"/>
      <c r="N147" s="835"/>
    </row>
    <row r="148" spans="1:14" ht="21">
      <c r="A148" s="837"/>
      <c r="B148" s="863" t="s">
        <v>1632</v>
      </c>
      <c r="C148" s="850" t="s">
        <v>50</v>
      </c>
      <c r="D148" s="850" t="s">
        <v>793</v>
      </c>
      <c r="E148" s="836"/>
      <c r="F148" s="836"/>
      <c r="G148" s="836"/>
      <c r="H148" s="836"/>
      <c r="I148" s="836"/>
      <c r="J148" s="836"/>
      <c r="K148" s="836"/>
      <c r="L148" s="836"/>
      <c r="M148" s="836"/>
      <c r="N148" s="834" t="s">
        <v>823</v>
      </c>
    </row>
    <row r="149" spans="1:14" ht="21">
      <c r="A149" s="837"/>
      <c r="B149" s="833" t="s">
        <v>922</v>
      </c>
      <c r="C149" s="835"/>
      <c r="D149" s="838"/>
      <c r="E149" s="839"/>
      <c r="F149" s="836"/>
      <c r="G149" s="836"/>
      <c r="H149" s="836"/>
      <c r="I149" s="836"/>
      <c r="J149" s="836"/>
      <c r="K149" s="836"/>
      <c r="L149" s="836"/>
      <c r="M149" s="836"/>
      <c r="N149" s="835"/>
    </row>
    <row r="150" spans="1:14" ht="21">
      <c r="A150" s="840"/>
      <c r="B150" s="841" t="s">
        <v>923</v>
      </c>
      <c r="C150" s="835"/>
      <c r="D150" s="838"/>
      <c r="E150" s="849">
        <v>38</v>
      </c>
      <c r="F150" s="834" t="s">
        <v>16</v>
      </c>
      <c r="G150" s="834">
        <v>38</v>
      </c>
      <c r="H150" s="834" t="s">
        <v>16</v>
      </c>
      <c r="I150" s="834">
        <v>38</v>
      </c>
      <c r="J150" s="834" t="s">
        <v>16</v>
      </c>
      <c r="K150" s="834">
        <v>38</v>
      </c>
      <c r="L150" s="834" t="s">
        <v>16</v>
      </c>
      <c r="M150" s="836"/>
      <c r="N150" s="835"/>
    </row>
    <row r="151" spans="1:14" ht="21">
      <c r="A151" s="840"/>
      <c r="B151" s="848"/>
      <c r="C151" s="835"/>
      <c r="D151" s="838"/>
      <c r="E151" s="851"/>
      <c r="F151" s="835"/>
      <c r="G151" s="835"/>
      <c r="H151" s="835"/>
      <c r="I151" s="835"/>
      <c r="J151" s="835"/>
      <c r="K151" s="835"/>
      <c r="L151" s="836"/>
      <c r="M151" s="836"/>
      <c r="N151" s="835"/>
    </row>
    <row r="152" spans="1:14" ht="22.5">
      <c r="A152" s="869" t="s">
        <v>1633</v>
      </c>
      <c r="B152" s="870" t="s">
        <v>1634</v>
      </c>
      <c r="C152" s="871" t="s">
        <v>50</v>
      </c>
      <c r="D152" s="871" t="s">
        <v>793</v>
      </c>
      <c r="E152" s="872"/>
      <c r="F152" s="872"/>
      <c r="G152" s="872"/>
      <c r="H152" s="872"/>
      <c r="I152" s="872"/>
      <c r="J152" s="872"/>
      <c r="K152" s="872"/>
      <c r="L152" s="872"/>
      <c r="M152" s="872"/>
      <c r="N152" s="871" t="s">
        <v>849</v>
      </c>
    </row>
    <row r="153" spans="1:14" ht="21">
      <c r="A153" s="832" t="s">
        <v>1099</v>
      </c>
      <c r="B153" s="833" t="s">
        <v>1393</v>
      </c>
      <c r="C153" s="835"/>
      <c r="D153" s="838"/>
      <c r="E153" s="839"/>
      <c r="F153" s="836"/>
      <c r="G153" s="836"/>
      <c r="H153" s="836"/>
      <c r="I153" s="836"/>
      <c r="J153" s="836"/>
      <c r="K153" s="836"/>
      <c r="L153" s="836"/>
      <c r="M153" s="836"/>
      <c r="N153" s="835"/>
    </row>
    <row r="154" spans="1:14" ht="21">
      <c r="A154" s="840"/>
      <c r="B154" s="841" t="s">
        <v>926</v>
      </c>
      <c r="C154" s="835"/>
      <c r="D154" s="838"/>
      <c r="E154" s="849">
        <v>18</v>
      </c>
      <c r="F154" s="834"/>
      <c r="G154" s="834">
        <v>17</v>
      </c>
      <c r="H154" s="834"/>
      <c r="I154" s="834">
        <v>18</v>
      </c>
      <c r="J154" s="834"/>
      <c r="K154" s="834">
        <v>16</v>
      </c>
      <c r="L154" s="834"/>
      <c r="M154" s="836"/>
      <c r="N154" s="835"/>
    </row>
    <row r="155" spans="1:14" ht="21">
      <c r="A155" s="840"/>
      <c r="B155" s="848"/>
      <c r="C155" s="835"/>
      <c r="D155" s="838"/>
      <c r="E155" s="851"/>
      <c r="F155" s="835"/>
      <c r="G155" s="835"/>
      <c r="H155" s="835"/>
      <c r="I155" s="835"/>
      <c r="J155" s="835"/>
      <c r="K155" s="835"/>
      <c r="L155" s="836"/>
      <c r="M155" s="836"/>
      <c r="N155" s="835"/>
    </row>
    <row r="156" spans="1:14" ht="21">
      <c r="A156" s="840"/>
      <c r="B156" s="833" t="s">
        <v>1394</v>
      </c>
      <c r="C156" s="835"/>
      <c r="D156" s="838"/>
      <c r="E156" s="839"/>
      <c r="F156" s="836"/>
      <c r="G156" s="836"/>
      <c r="H156" s="836"/>
      <c r="I156" s="836"/>
      <c r="J156" s="836"/>
      <c r="K156" s="836"/>
      <c r="L156" s="836"/>
      <c r="M156" s="836"/>
      <c r="N156" s="835"/>
    </row>
    <row r="157" spans="1:14" ht="21">
      <c r="A157" s="840"/>
      <c r="B157" s="841" t="s">
        <v>928</v>
      </c>
      <c r="C157" s="835"/>
      <c r="D157" s="838"/>
      <c r="E157" s="849">
        <v>15</v>
      </c>
      <c r="F157" s="834"/>
      <c r="G157" s="834">
        <v>7</v>
      </c>
      <c r="H157" s="834"/>
      <c r="I157" s="834">
        <v>9</v>
      </c>
      <c r="J157" s="834"/>
      <c r="K157" s="834">
        <v>8</v>
      </c>
      <c r="L157" s="834"/>
      <c r="M157" s="836"/>
      <c r="N157" s="835"/>
    </row>
    <row r="158" spans="1:14" ht="21">
      <c r="A158" s="840"/>
      <c r="B158" s="836"/>
      <c r="C158" s="835"/>
      <c r="D158" s="838"/>
      <c r="E158" s="839"/>
      <c r="F158" s="836"/>
      <c r="G158" s="836"/>
      <c r="H158" s="836"/>
      <c r="I158" s="836"/>
      <c r="J158" s="836"/>
      <c r="K158" s="836"/>
      <c r="L158" s="836"/>
      <c r="M158" s="836"/>
      <c r="N158" s="835"/>
    </row>
    <row r="159" spans="1:14" ht="21">
      <c r="A159" s="840"/>
      <c r="B159" s="833" t="s">
        <v>1396</v>
      </c>
      <c r="C159" s="835"/>
      <c r="D159" s="838"/>
      <c r="E159" s="839"/>
      <c r="F159" s="836"/>
      <c r="G159" s="836"/>
      <c r="H159" s="836"/>
      <c r="I159" s="836"/>
      <c r="J159" s="836"/>
      <c r="K159" s="836"/>
      <c r="L159" s="836"/>
      <c r="M159" s="836"/>
      <c r="N159" s="834" t="s">
        <v>849</v>
      </c>
    </row>
    <row r="160" spans="1:14" ht="21">
      <c r="A160" s="840"/>
      <c r="B160" s="841" t="s">
        <v>930</v>
      </c>
      <c r="C160" s="835"/>
      <c r="D160" s="838"/>
      <c r="E160" s="849">
        <v>12</v>
      </c>
      <c r="F160" s="834"/>
      <c r="G160" s="834">
        <v>12</v>
      </c>
      <c r="H160" s="834"/>
      <c r="I160" s="834">
        <v>12</v>
      </c>
      <c r="J160" s="834"/>
      <c r="K160" s="834">
        <v>12</v>
      </c>
      <c r="L160" s="834"/>
      <c r="M160" s="836"/>
      <c r="N160" s="835"/>
    </row>
    <row r="161" spans="1:14" ht="21">
      <c r="A161" s="840"/>
      <c r="B161" s="836"/>
      <c r="C161" s="835"/>
      <c r="D161" s="838"/>
      <c r="E161" s="839"/>
      <c r="F161" s="836"/>
      <c r="G161" s="836"/>
      <c r="H161" s="836"/>
      <c r="I161" s="836"/>
      <c r="J161" s="836"/>
      <c r="K161" s="836"/>
      <c r="L161" s="836"/>
      <c r="M161" s="836"/>
      <c r="N161" s="835"/>
    </row>
    <row r="162" spans="1:14" ht="21">
      <c r="A162" s="840"/>
      <c r="B162" s="833" t="s">
        <v>1397</v>
      </c>
      <c r="C162" s="835"/>
      <c r="D162" s="838"/>
      <c r="E162" s="839"/>
      <c r="F162" s="836"/>
      <c r="G162" s="836"/>
      <c r="H162" s="836"/>
      <c r="I162" s="836"/>
      <c r="J162" s="836"/>
      <c r="K162" s="836"/>
      <c r="L162" s="836"/>
      <c r="M162" s="836"/>
      <c r="N162" s="834" t="s">
        <v>849</v>
      </c>
    </row>
    <row r="163" spans="1:14" ht="21">
      <c r="A163" s="840"/>
      <c r="B163" s="841" t="s">
        <v>932</v>
      </c>
      <c r="C163" s="835"/>
      <c r="D163" s="838"/>
      <c r="E163" s="849">
        <v>25</v>
      </c>
      <c r="F163" s="834"/>
      <c r="G163" s="834">
        <v>22</v>
      </c>
      <c r="H163" s="834"/>
      <c r="I163" s="834">
        <v>25</v>
      </c>
      <c r="J163" s="834"/>
      <c r="K163" s="834">
        <v>22</v>
      </c>
      <c r="L163" s="835"/>
      <c r="M163" s="836"/>
      <c r="N163" s="835"/>
    </row>
    <row r="164" spans="1:14" ht="21">
      <c r="A164" s="840"/>
      <c r="B164" s="836"/>
      <c r="C164" s="835"/>
      <c r="D164" s="838"/>
      <c r="E164" s="839"/>
      <c r="F164" s="836"/>
      <c r="G164" s="836"/>
      <c r="H164" s="836"/>
      <c r="I164" s="836"/>
      <c r="J164" s="836"/>
      <c r="K164" s="836"/>
      <c r="L164" s="836"/>
      <c r="M164" s="836"/>
      <c r="N164" s="835"/>
    </row>
    <row r="165" spans="1:14" ht="21">
      <c r="A165" s="837"/>
      <c r="B165" s="833" t="s">
        <v>1398</v>
      </c>
      <c r="C165" s="835"/>
      <c r="D165" s="838"/>
      <c r="E165" s="839"/>
      <c r="F165" s="836"/>
      <c r="G165" s="836"/>
      <c r="H165" s="836"/>
      <c r="I165" s="836"/>
      <c r="J165" s="836"/>
      <c r="K165" s="836"/>
      <c r="L165" s="836"/>
      <c r="M165" s="836"/>
      <c r="N165" s="834" t="s">
        <v>934</v>
      </c>
    </row>
    <row r="166" spans="1:14" ht="21">
      <c r="A166" s="840"/>
      <c r="B166" s="833" t="s">
        <v>1635</v>
      </c>
      <c r="C166" s="835"/>
      <c r="D166" s="838"/>
      <c r="E166" s="839"/>
      <c r="F166" s="836"/>
      <c r="G166" s="836"/>
      <c r="H166" s="836"/>
      <c r="I166" s="836"/>
      <c r="J166" s="836"/>
      <c r="K166" s="836"/>
      <c r="L166" s="836"/>
      <c r="M166" s="836"/>
      <c r="N166" s="835"/>
    </row>
    <row r="167" spans="1:14" ht="21">
      <c r="A167" s="840"/>
      <c r="B167" s="841" t="s">
        <v>936</v>
      </c>
      <c r="C167" s="835"/>
      <c r="D167" s="838"/>
      <c r="E167" s="849">
        <v>23</v>
      </c>
      <c r="F167" s="834"/>
      <c r="G167" s="834">
        <v>21</v>
      </c>
      <c r="H167" s="834"/>
      <c r="I167" s="834">
        <v>21</v>
      </c>
      <c r="J167" s="834"/>
      <c r="K167" s="834">
        <v>20</v>
      </c>
      <c r="L167" s="850"/>
      <c r="M167" s="836"/>
      <c r="N167" s="835"/>
    </row>
    <row r="168" spans="1:14" ht="21">
      <c r="A168" s="840"/>
      <c r="B168" s="848"/>
      <c r="C168" s="835"/>
      <c r="D168" s="838"/>
      <c r="E168" s="851"/>
      <c r="F168" s="835"/>
      <c r="G168" s="835"/>
      <c r="H168" s="835"/>
      <c r="I168" s="835"/>
      <c r="J168" s="835"/>
      <c r="K168" s="835"/>
      <c r="L168" s="855"/>
      <c r="M168" s="836"/>
      <c r="N168" s="835"/>
    </row>
    <row r="169" spans="1:14" ht="21">
      <c r="A169" s="840"/>
      <c r="B169" s="833" t="s">
        <v>1636</v>
      </c>
      <c r="C169" s="835"/>
      <c r="D169" s="838"/>
      <c r="E169" s="851"/>
      <c r="F169" s="835"/>
      <c r="G169" s="835"/>
      <c r="H169" s="835"/>
      <c r="I169" s="835"/>
      <c r="J169" s="835"/>
      <c r="K169" s="835"/>
      <c r="L169" s="855"/>
      <c r="M169" s="836"/>
      <c r="N169" s="835"/>
    </row>
    <row r="170" spans="1:14" ht="21">
      <c r="A170" s="840"/>
      <c r="B170" s="841" t="s">
        <v>938</v>
      </c>
      <c r="C170" s="835"/>
      <c r="D170" s="838"/>
      <c r="E170" s="849" t="s">
        <v>16</v>
      </c>
      <c r="F170" s="834" t="s">
        <v>16</v>
      </c>
      <c r="G170" s="834" t="s">
        <v>16</v>
      </c>
      <c r="H170" s="834" t="s">
        <v>16</v>
      </c>
      <c r="I170" s="834" t="s">
        <v>16</v>
      </c>
      <c r="J170" s="834" t="s">
        <v>16</v>
      </c>
      <c r="K170" s="834">
        <v>9</v>
      </c>
      <c r="L170" s="850"/>
      <c r="M170" s="836"/>
      <c r="N170" s="835"/>
    </row>
    <row r="171" spans="1:14" ht="21">
      <c r="A171" s="840"/>
      <c r="B171" s="848"/>
      <c r="C171" s="835"/>
      <c r="D171" s="838"/>
      <c r="E171" s="851"/>
      <c r="F171" s="835"/>
      <c r="G171" s="835"/>
      <c r="H171" s="835"/>
      <c r="I171" s="835"/>
      <c r="J171" s="835"/>
      <c r="K171" s="835"/>
      <c r="L171" s="855"/>
      <c r="M171" s="836"/>
      <c r="N171" s="835"/>
    </row>
    <row r="172" spans="1:14" ht="21">
      <c r="A172" s="840"/>
      <c r="B172" s="833" t="s">
        <v>1637</v>
      </c>
      <c r="C172" s="835"/>
      <c r="D172" s="838"/>
      <c r="E172" s="839"/>
      <c r="F172" s="836"/>
      <c r="G172" s="836"/>
      <c r="H172" s="836"/>
      <c r="I172" s="836"/>
      <c r="J172" s="836"/>
      <c r="K172" s="836"/>
      <c r="L172" s="855"/>
      <c r="M172" s="836"/>
      <c r="N172" s="835"/>
    </row>
    <row r="173" spans="1:14" ht="21">
      <c r="A173" s="840"/>
      <c r="B173" s="841" t="s">
        <v>940</v>
      </c>
      <c r="C173" s="835"/>
      <c r="D173" s="838"/>
      <c r="E173" s="849" t="s">
        <v>16</v>
      </c>
      <c r="F173" s="834" t="s">
        <v>16</v>
      </c>
      <c r="G173" s="834" t="s">
        <v>16</v>
      </c>
      <c r="H173" s="834" t="s">
        <v>16</v>
      </c>
      <c r="I173" s="834" t="s">
        <v>16</v>
      </c>
      <c r="J173" s="834" t="s">
        <v>16</v>
      </c>
      <c r="K173" s="834">
        <v>2</v>
      </c>
      <c r="L173" s="850"/>
      <c r="M173" s="836"/>
      <c r="N173" s="835"/>
    </row>
    <row r="174" spans="1:14" ht="21">
      <c r="A174" s="840"/>
      <c r="B174" s="848"/>
      <c r="C174" s="835"/>
      <c r="D174" s="838"/>
      <c r="E174" s="851"/>
      <c r="F174" s="835"/>
      <c r="G174" s="835"/>
      <c r="H174" s="835"/>
      <c r="I174" s="835"/>
      <c r="J174" s="835"/>
      <c r="K174" s="835"/>
      <c r="L174" s="855"/>
      <c r="M174" s="836"/>
      <c r="N174" s="835"/>
    </row>
    <row r="175" spans="1:14" ht="21">
      <c r="A175" s="840"/>
      <c r="B175" s="833" t="s">
        <v>1404</v>
      </c>
      <c r="C175" s="835"/>
      <c r="D175" s="838"/>
      <c r="E175" s="851"/>
      <c r="F175" s="835"/>
      <c r="G175" s="835"/>
      <c r="H175" s="835"/>
      <c r="I175" s="835"/>
      <c r="J175" s="835"/>
      <c r="K175" s="835"/>
      <c r="L175" s="855"/>
      <c r="M175" s="836"/>
      <c r="N175" s="835"/>
    </row>
    <row r="176" spans="1:14" ht="21">
      <c r="A176" s="840"/>
      <c r="B176" s="833" t="s">
        <v>1405</v>
      </c>
      <c r="C176" s="835"/>
      <c r="D176" s="838"/>
      <c r="E176" s="851"/>
      <c r="F176" s="835"/>
      <c r="G176" s="835"/>
      <c r="H176" s="835"/>
      <c r="I176" s="835"/>
      <c r="J176" s="835"/>
      <c r="K176" s="835"/>
      <c r="L176" s="855"/>
      <c r="M176" s="836"/>
      <c r="N176" s="835"/>
    </row>
    <row r="177" spans="1:14" ht="21">
      <c r="A177" s="840"/>
      <c r="B177" s="841" t="s">
        <v>942</v>
      </c>
      <c r="C177" s="835"/>
      <c r="D177" s="838"/>
      <c r="E177" s="849">
        <v>3</v>
      </c>
      <c r="F177" s="834"/>
      <c r="G177" s="834">
        <v>3</v>
      </c>
      <c r="H177" s="834"/>
      <c r="I177" s="834">
        <v>3</v>
      </c>
      <c r="J177" s="834"/>
      <c r="K177" s="834">
        <v>3</v>
      </c>
      <c r="L177" s="850"/>
      <c r="M177" s="836"/>
      <c r="N177" s="835"/>
    </row>
    <row r="178" spans="1:14" ht="21">
      <c r="A178" s="840"/>
      <c r="B178" s="848"/>
      <c r="C178" s="835"/>
      <c r="D178" s="838"/>
      <c r="E178" s="851"/>
      <c r="F178" s="835"/>
      <c r="G178" s="835"/>
      <c r="H178" s="835"/>
      <c r="I178" s="835"/>
      <c r="J178" s="835"/>
      <c r="K178" s="835"/>
      <c r="L178" s="855"/>
      <c r="M178" s="836"/>
      <c r="N178" s="835"/>
    </row>
    <row r="179" spans="1:14" ht="21">
      <c r="A179" s="840"/>
      <c r="B179" s="833" t="s">
        <v>1406</v>
      </c>
      <c r="C179" s="835"/>
      <c r="D179" s="838"/>
      <c r="E179" s="839"/>
      <c r="F179" s="836"/>
      <c r="G179" s="836"/>
      <c r="H179" s="836"/>
      <c r="I179" s="836"/>
      <c r="J179" s="836"/>
      <c r="K179" s="836"/>
      <c r="L179" s="855"/>
      <c r="M179" s="836"/>
      <c r="N179" s="835"/>
    </row>
    <row r="180" spans="1:14" ht="21">
      <c r="A180" s="840"/>
      <c r="B180" s="833" t="s">
        <v>1407</v>
      </c>
      <c r="C180" s="835"/>
      <c r="D180" s="838"/>
      <c r="E180" s="839"/>
      <c r="F180" s="836"/>
      <c r="G180" s="836"/>
      <c r="H180" s="836"/>
      <c r="I180" s="836"/>
      <c r="J180" s="836"/>
      <c r="K180" s="836"/>
      <c r="L180" s="855"/>
      <c r="M180" s="836"/>
      <c r="N180" s="835"/>
    </row>
    <row r="181" spans="1:14" ht="21">
      <c r="A181" s="840"/>
      <c r="B181" s="841" t="s">
        <v>942</v>
      </c>
      <c r="C181" s="835"/>
      <c r="D181" s="838"/>
      <c r="E181" s="849">
        <v>3</v>
      </c>
      <c r="F181" s="834"/>
      <c r="G181" s="834">
        <v>3</v>
      </c>
      <c r="H181" s="834"/>
      <c r="I181" s="834">
        <v>3</v>
      </c>
      <c r="J181" s="834"/>
      <c r="K181" s="834">
        <v>3</v>
      </c>
      <c r="L181" s="850"/>
      <c r="M181" s="836"/>
      <c r="N181" s="835"/>
    </row>
    <row r="182" spans="1:14" ht="21">
      <c r="A182" s="840"/>
      <c r="B182" s="848"/>
      <c r="C182" s="835"/>
      <c r="D182" s="838"/>
      <c r="E182" s="851"/>
      <c r="F182" s="835"/>
      <c r="G182" s="835"/>
      <c r="H182" s="835"/>
      <c r="I182" s="835"/>
      <c r="J182" s="835"/>
      <c r="K182" s="835"/>
      <c r="L182" s="835"/>
      <c r="M182" s="836"/>
      <c r="N182" s="835"/>
    </row>
    <row r="183" spans="1:14" ht="42">
      <c r="A183" s="841"/>
      <c r="B183" s="873" t="s">
        <v>1638</v>
      </c>
      <c r="C183" s="874" t="s">
        <v>50</v>
      </c>
      <c r="D183" s="875" t="s">
        <v>222</v>
      </c>
      <c r="E183" s="875" t="s">
        <v>1639</v>
      </c>
      <c r="F183" s="876"/>
      <c r="G183" s="875" t="s">
        <v>946</v>
      </c>
      <c r="H183" s="876"/>
      <c r="I183" s="875" t="s">
        <v>947</v>
      </c>
      <c r="J183" s="876"/>
      <c r="K183" s="875" t="s">
        <v>1640</v>
      </c>
      <c r="L183" s="839"/>
      <c r="M183" s="839"/>
      <c r="N183" s="877" t="s">
        <v>823</v>
      </c>
    </row>
    <row r="184" spans="1:14" ht="21">
      <c r="A184" s="878"/>
      <c r="B184" s="879" t="s">
        <v>949</v>
      </c>
      <c r="C184" s="880"/>
      <c r="D184" s="880"/>
      <c r="E184" s="880"/>
      <c r="F184" s="880"/>
      <c r="G184" s="880"/>
      <c r="H184" s="880"/>
      <c r="I184" s="880"/>
      <c r="J184" s="880"/>
      <c r="K184" s="880"/>
      <c r="L184" s="880"/>
      <c r="M184" s="880"/>
      <c r="N184" s="881"/>
    </row>
  </sheetData>
  <mergeCells count="13">
    <mergeCell ref="M2:M4"/>
    <mergeCell ref="E3:E4"/>
    <mergeCell ref="F3:F4"/>
    <mergeCell ref="L3:L4"/>
    <mergeCell ref="E2:F2"/>
    <mergeCell ref="G2:H2"/>
    <mergeCell ref="I2:J2"/>
    <mergeCell ref="K2:L2"/>
    <mergeCell ref="G3:G4"/>
    <mergeCell ref="H3:H4"/>
    <mergeCell ref="I3:I4"/>
    <mergeCell ref="J3:J4"/>
    <mergeCell ref="K3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38761D"/>
  </sheetPr>
  <dimension ref="A1:AH977"/>
  <sheetViews>
    <sheetView workbookViewId="0">
      <pane ySplit="26" topLeftCell="A237" activePane="bottomLeft" state="frozen"/>
      <selection pane="bottomLeft" activeCell="D402" sqref="D402"/>
    </sheetView>
  </sheetViews>
  <sheetFormatPr defaultColWidth="14.42578125" defaultRowHeight="15" customHeight="1"/>
  <cols>
    <col min="1" max="1" width="56.85546875" customWidth="1"/>
    <col min="2" max="2" width="85.28515625" customWidth="1"/>
    <col min="3" max="3" width="17.28515625" hidden="1" customWidth="1"/>
    <col min="4" max="4" width="14.5703125" customWidth="1"/>
    <col min="5" max="8" width="14.140625" customWidth="1"/>
    <col min="9" max="12" width="17.28515625" hidden="1" customWidth="1"/>
    <col min="13" max="13" width="16" customWidth="1"/>
    <col min="14" max="15" width="19.28515625" customWidth="1"/>
    <col min="16" max="34" width="16.42578125" customWidth="1"/>
  </cols>
  <sheetData>
    <row r="1" spans="1:34" ht="27.75" hidden="1" customHeight="1">
      <c r="A1" s="1" t="s">
        <v>0</v>
      </c>
      <c r="B1" s="1" t="s">
        <v>183</v>
      </c>
      <c r="C1" s="174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1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27.75" hidden="1" customHeight="1">
      <c r="A2" s="3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1:34" ht="27.75" hidden="1" customHeight="1">
      <c r="A3" s="10" t="s">
        <v>2</v>
      </c>
      <c r="B3" s="10" t="s">
        <v>3</v>
      </c>
      <c r="C3" s="10" t="s">
        <v>184</v>
      </c>
      <c r="D3" s="12"/>
      <c r="E3" s="16"/>
      <c r="F3" s="16"/>
      <c r="G3" s="16"/>
      <c r="H3" s="16"/>
      <c r="I3" s="16"/>
      <c r="J3" s="16"/>
      <c r="K3" s="16"/>
      <c r="L3" s="16"/>
      <c r="M3" s="16"/>
      <c r="N3" s="16"/>
      <c r="O3" s="13" t="s">
        <v>5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 ht="27.75" hidden="1" customHeight="1">
      <c r="A4" s="4" t="s">
        <v>185</v>
      </c>
      <c r="B4" s="14"/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3"/>
      <c r="O4" s="11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 ht="27.75" hidden="1" customHeight="1">
      <c r="A5" s="4" t="s">
        <v>186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27.75" hidden="1" customHeight="1">
      <c r="A6" s="4" t="s">
        <v>187</v>
      </c>
      <c r="B6" s="1" t="s">
        <v>13</v>
      </c>
      <c r="C6" s="10" t="s">
        <v>14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13" t="s">
        <v>15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27.75" hidden="1" customHeight="1">
      <c r="A7" s="10"/>
      <c r="B7" s="14" t="s">
        <v>188</v>
      </c>
      <c r="C7" s="176" t="s">
        <v>189</v>
      </c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3"/>
      <c r="O7" s="11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 ht="27.75" hidden="1" customHeight="1">
      <c r="A8" s="3"/>
      <c r="B8" s="14" t="s">
        <v>190</v>
      </c>
      <c r="C8" s="14" t="s">
        <v>191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"/>
      <c r="O8" s="1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ht="27.75" hidden="1" customHeight="1">
      <c r="A9" s="3"/>
      <c r="B9" s="14" t="s">
        <v>192</v>
      </c>
      <c r="C9" s="14" t="s">
        <v>193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"/>
      <c r="O9" s="6" t="s">
        <v>194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ht="27.75" hidden="1" customHeight="1">
      <c r="A10" s="3"/>
      <c r="B10" s="1"/>
      <c r="C10" s="14" t="s">
        <v>195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6" t="s">
        <v>196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ht="27.75" hidden="1" customHeight="1">
      <c r="A11" s="3"/>
      <c r="B11" s="1"/>
      <c r="C11" s="14" t="s">
        <v>197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6" t="s">
        <v>198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ht="27.75" hidden="1" customHeight="1">
      <c r="A12" s="3"/>
      <c r="B12" s="1"/>
      <c r="C12" s="14" t="s">
        <v>199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6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ht="27.75" hidden="1" customHeight="1">
      <c r="A13" s="3"/>
      <c r="B13" s="1"/>
      <c r="C13" s="14" t="s">
        <v>193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6" t="s">
        <v>200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ht="27.75" hidden="1" customHeight="1">
      <c r="A14" s="3"/>
      <c r="B14" s="1"/>
      <c r="C14" s="14" t="s">
        <v>201</v>
      </c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6" t="s">
        <v>202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ht="27.75" hidden="1" customHeight="1">
      <c r="A15" s="3"/>
      <c r="B15" s="1"/>
      <c r="C15" s="14" t="s">
        <v>203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6" t="s">
        <v>198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ht="27.75" hidden="1" customHeight="1">
      <c r="A16" s="3"/>
      <c r="B16" s="1"/>
      <c r="C16" s="14" t="s">
        <v>204</v>
      </c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3" t="s">
        <v>205</v>
      </c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1:34" ht="27.75" hidden="1" customHeight="1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6" t="s">
        <v>206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</row>
    <row r="18" spans="1:34" ht="27.75" hidden="1" customHeight="1">
      <c r="A18" s="3"/>
      <c r="B18" s="1"/>
      <c r="C18" s="14" t="s">
        <v>207</v>
      </c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6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</row>
    <row r="19" spans="1:34" ht="27.75" hidden="1" customHeight="1">
      <c r="A19" s="3"/>
      <c r="B19" s="1"/>
      <c r="C19" s="14" t="s">
        <v>208</v>
      </c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6" t="s">
        <v>22</v>
      </c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</row>
    <row r="20" spans="1:34" ht="27.75" hidden="1" customHeight="1">
      <c r="A20" s="3"/>
      <c r="B20" s="1"/>
      <c r="C20" s="177" t="s">
        <v>209</v>
      </c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6" t="s">
        <v>210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</row>
    <row r="21" spans="1:34" ht="27.75" hidden="1" customHeight="1">
      <c r="A21" s="3"/>
      <c r="B21" s="1"/>
      <c r="C21" s="14" t="s">
        <v>211</v>
      </c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6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</row>
    <row r="22" spans="1:34" ht="27.75" hidden="1" customHeight="1">
      <c r="A22" s="3"/>
      <c r="B22" s="1"/>
      <c r="C22" s="14" t="s">
        <v>212</v>
      </c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6" t="s">
        <v>213</v>
      </c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</row>
    <row r="23" spans="1:34" ht="27.75" hidden="1" customHeight="1">
      <c r="A23" s="178"/>
      <c r="B23" s="178"/>
      <c r="C23" s="178"/>
      <c r="D23" s="178"/>
      <c r="E23" s="178"/>
      <c r="F23" s="178"/>
      <c r="G23" s="178"/>
      <c r="H23" s="178"/>
      <c r="I23" s="178"/>
      <c r="J23" s="178"/>
      <c r="K23" s="178"/>
      <c r="L23" s="178"/>
      <c r="M23" s="178"/>
      <c r="N23" s="178"/>
      <c r="O23" s="17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</row>
    <row r="24" spans="1:34" ht="22.5" customHeight="1">
      <c r="A24" s="180" t="s">
        <v>24</v>
      </c>
      <c r="B24" s="181" t="s">
        <v>25</v>
      </c>
      <c r="C24" s="180"/>
      <c r="D24" s="180"/>
      <c r="E24" s="1161" t="s">
        <v>26</v>
      </c>
      <c r="F24" s="1155"/>
      <c r="G24" s="1155"/>
      <c r="H24" s="1156"/>
      <c r="I24" s="1161" t="s">
        <v>27</v>
      </c>
      <c r="J24" s="1155"/>
      <c r="K24" s="1155"/>
      <c r="L24" s="1156"/>
      <c r="M24" s="182"/>
      <c r="N24" s="21" t="s">
        <v>214</v>
      </c>
      <c r="O24" s="21" t="s">
        <v>29</v>
      </c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</row>
    <row r="25" spans="1:34" ht="22.5" customHeight="1">
      <c r="A25" s="925" t="s">
        <v>1673</v>
      </c>
      <c r="B25" s="949"/>
      <c r="C25" s="932" t="s">
        <v>1681</v>
      </c>
      <c r="D25" s="183" t="s">
        <v>33</v>
      </c>
      <c r="E25" s="1157" t="s">
        <v>34</v>
      </c>
      <c r="F25" s="1157" t="s">
        <v>35</v>
      </c>
      <c r="G25" s="1157" t="s">
        <v>36</v>
      </c>
      <c r="H25" s="1157" t="s">
        <v>37</v>
      </c>
      <c r="I25" s="1157" t="s">
        <v>34</v>
      </c>
      <c r="J25" s="1157" t="s">
        <v>35</v>
      </c>
      <c r="K25" s="1157" t="s">
        <v>36</v>
      </c>
      <c r="L25" s="1157" t="s">
        <v>37</v>
      </c>
      <c r="M25" s="184" t="s">
        <v>38</v>
      </c>
      <c r="N25" s="27" t="s">
        <v>39</v>
      </c>
      <c r="O25" s="27" t="s">
        <v>39</v>
      </c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</row>
    <row r="26" spans="1:34" ht="19.5" customHeight="1">
      <c r="A26" s="926" t="s">
        <v>1674</v>
      </c>
      <c r="B26" s="158"/>
      <c r="C26" s="955" t="s">
        <v>1682</v>
      </c>
      <c r="D26" s="185"/>
      <c r="E26" s="1158"/>
      <c r="F26" s="1158"/>
      <c r="G26" s="1158"/>
      <c r="H26" s="1158"/>
      <c r="I26" s="1158"/>
      <c r="J26" s="1158"/>
      <c r="K26" s="1158"/>
      <c r="L26" s="1158"/>
      <c r="M26" s="186"/>
      <c r="N26" s="187" t="s">
        <v>215</v>
      </c>
      <c r="O26" s="188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</row>
    <row r="27" spans="1:34" ht="27.75" customHeight="1">
      <c r="A27" s="189" t="s">
        <v>216</v>
      </c>
      <c r="B27" s="190"/>
      <c r="C27" s="190"/>
      <c r="D27" s="190"/>
      <c r="E27" s="191"/>
      <c r="F27" s="191"/>
      <c r="G27" s="191"/>
      <c r="H27" s="191"/>
      <c r="I27" s="191"/>
      <c r="J27" s="191"/>
      <c r="K27" s="191"/>
      <c r="L27" s="191"/>
      <c r="M27" s="191"/>
      <c r="N27" s="190"/>
      <c r="O27" s="192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</row>
    <row r="28" spans="1:34" ht="27.75" customHeight="1">
      <c r="A28" s="193" t="s">
        <v>217</v>
      </c>
      <c r="B28" s="194" t="s">
        <v>218</v>
      </c>
      <c r="C28" s="194"/>
      <c r="D28" s="194"/>
      <c r="E28" s="195"/>
      <c r="F28" s="195"/>
      <c r="G28" s="195"/>
      <c r="H28" s="195"/>
      <c r="I28" s="195"/>
      <c r="J28" s="195"/>
      <c r="K28" s="195"/>
      <c r="L28" s="195"/>
      <c r="M28" s="196"/>
      <c r="N28" s="194"/>
      <c r="O28" s="194"/>
      <c r="P28" s="197"/>
      <c r="Q28" s="197"/>
      <c r="R28" s="197"/>
      <c r="S28" s="197"/>
      <c r="T28" s="197"/>
      <c r="U28" s="197"/>
      <c r="V28" s="197"/>
      <c r="W28" s="197"/>
      <c r="X28" s="197"/>
      <c r="Y28" s="197"/>
      <c r="Z28" s="197"/>
      <c r="AA28" s="197"/>
      <c r="AB28" s="197"/>
      <c r="AC28" s="197"/>
      <c r="AD28" s="197"/>
      <c r="AE28" s="197"/>
      <c r="AF28" s="197"/>
      <c r="AG28" s="197"/>
      <c r="AH28" s="197"/>
    </row>
    <row r="29" spans="1:34" ht="27.75" customHeight="1">
      <c r="A29" s="198" t="s">
        <v>219</v>
      </c>
      <c r="B29" s="198" t="s">
        <v>220</v>
      </c>
      <c r="C29" s="49"/>
      <c r="D29" s="41"/>
      <c r="E29" s="199"/>
      <c r="F29" s="199"/>
      <c r="G29" s="199"/>
      <c r="H29" s="199"/>
      <c r="I29" s="199"/>
      <c r="J29" s="199"/>
      <c r="K29" s="199"/>
      <c r="L29" s="199"/>
      <c r="M29" s="200"/>
      <c r="N29" s="41"/>
      <c r="O29" s="41"/>
      <c r="P29" s="197"/>
      <c r="Q29" s="197"/>
      <c r="R29" s="197"/>
      <c r="S29" s="197"/>
      <c r="T29" s="197"/>
      <c r="U29" s="197"/>
      <c r="V29" s="197"/>
      <c r="W29" s="197"/>
      <c r="X29" s="197"/>
      <c r="Y29" s="197"/>
      <c r="Z29" s="197"/>
      <c r="AA29" s="197"/>
      <c r="AB29" s="197"/>
      <c r="AC29" s="197"/>
      <c r="AD29" s="197"/>
      <c r="AE29" s="197"/>
      <c r="AF29" s="197"/>
      <c r="AG29" s="197"/>
      <c r="AH29" s="197"/>
    </row>
    <row r="30" spans="1:34" ht="27.75" customHeight="1">
      <c r="A30" s="201"/>
      <c r="B30" s="202" t="s">
        <v>221</v>
      </c>
      <c r="C30" s="49" t="s">
        <v>50</v>
      </c>
      <c r="D30" s="41" t="s">
        <v>222</v>
      </c>
      <c r="E30" s="203">
        <v>1</v>
      </c>
      <c r="F30" s="203" t="s">
        <v>16</v>
      </c>
      <c r="G30" s="203" t="s">
        <v>16</v>
      </c>
      <c r="H30" s="203" t="s">
        <v>16</v>
      </c>
      <c r="I30" s="199"/>
      <c r="J30" s="199"/>
      <c r="K30" s="199"/>
      <c r="L30" s="199"/>
      <c r="M30" s="200" t="s">
        <v>223</v>
      </c>
      <c r="N30" s="198"/>
      <c r="O30" s="198"/>
      <c r="P30" s="197"/>
      <c r="Q30" s="197"/>
      <c r="R30" s="197"/>
      <c r="S30" s="197"/>
      <c r="T30" s="197"/>
      <c r="U30" s="197"/>
      <c r="V30" s="197"/>
      <c r="W30" s="197"/>
      <c r="X30" s="197"/>
      <c r="Y30" s="197"/>
      <c r="Z30" s="197"/>
      <c r="AA30" s="197"/>
      <c r="AB30" s="197"/>
      <c r="AC30" s="197"/>
      <c r="AD30" s="197"/>
      <c r="AE30" s="197"/>
      <c r="AF30" s="197"/>
      <c r="AG30" s="197"/>
      <c r="AH30" s="197"/>
    </row>
    <row r="31" spans="1:34" ht="27.75" customHeight="1">
      <c r="A31" s="204"/>
      <c r="B31" s="205"/>
      <c r="C31" s="206"/>
      <c r="D31" s="205"/>
      <c r="E31" s="207"/>
      <c r="F31" s="207"/>
      <c r="G31" s="207"/>
      <c r="H31" s="207"/>
      <c r="I31" s="207"/>
      <c r="J31" s="207"/>
      <c r="K31" s="207"/>
      <c r="L31" s="207"/>
      <c r="M31" s="208"/>
      <c r="N31" s="205"/>
      <c r="O31" s="205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</row>
    <row r="32" spans="1:34" ht="27.75" customHeight="1">
      <c r="A32" s="189" t="s">
        <v>224</v>
      </c>
      <c r="B32" s="190"/>
      <c r="C32" s="190"/>
      <c r="D32" s="190"/>
      <c r="E32" s="191"/>
      <c r="F32" s="191"/>
      <c r="G32" s="191"/>
      <c r="H32" s="191"/>
      <c r="I32" s="191"/>
      <c r="J32" s="191"/>
      <c r="K32" s="191"/>
      <c r="L32" s="191"/>
      <c r="M32" s="191"/>
      <c r="N32" s="190"/>
      <c r="O32" s="192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</row>
    <row r="33" spans="1:34" ht="27.75" customHeight="1">
      <c r="A33" s="209" t="s">
        <v>225</v>
      </c>
      <c r="B33" s="210" t="s">
        <v>226</v>
      </c>
      <c r="C33" s="211"/>
      <c r="D33" s="211"/>
      <c r="E33" s="212"/>
      <c r="F33" s="212"/>
      <c r="G33" s="212"/>
      <c r="H33" s="212"/>
      <c r="I33" s="212"/>
      <c r="J33" s="212"/>
      <c r="K33" s="212"/>
      <c r="L33" s="212"/>
      <c r="M33" s="97"/>
      <c r="N33" s="211"/>
      <c r="O33" s="211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</row>
    <row r="34" spans="1:34" ht="27.75" customHeight="1">
      <c r="A34" s="211" t="s">
        <v>227</v>
      </c>
      <c r="B34" s="210" t="s">
        <v>228</v>
      </c>
      <c r="C34" s="41"/>
      <c r="D34" s="41"/>
      <c r="E34" s="199"/>
      <c r="F34" s="199"/>
      <c r="G34" s="199"/>
      <c r="H34" s="199"/>
      <c r="I34" s="199"/>
      <c r="J34" s="199"/>
      <c r="K34" s="199"/>
      <c r="L34" s="199"/>
      <c r="M34" s="213"/>
      <c r="N34" s="41"/>
      <c r="O34" s="41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</row>
    <row r="35" spans="1:34" ht="27.75" customHeight="1">
      <c r="A35" s="211"/>
      <c r="B35" s="214" t="s">
        <v>229</v>
      </c>
      <c r="C35" s="49" t="s">
        <v>50</v>
      </c>
      <c r="D35" s="41" t="s">
        <v>222</v>
      </c>
      <c r="E35" s="215">
        <v>1</v>
      </c>
      <c r="F35" s="215" t="s">
        <v>16</v>
      </c>
      <c r="G35" s="215" t="s">
        <v>16</v>
      </c>
      <c r="H35" s="215" t="s">
        <v>16</v>
      </c>
      <c r="I35" s="216"/>
      <c r="J35" s="216"/>
      <c r="K35" s="216"/>
      <c r="L35" s="216"/>
      <c r="M35" s="200" t="s">
        <v>223</v>
      </c>
      <c r="N35" s="209"/>
      <c r="O35" s="20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</row>
    <row r="36" spans="1:34" s="916" customFormat="1" ht="27.75" customHeight="1">
      <c r="A36" s="964"/>
      <c r="B36" s="925" t="s">
        <v>1693</v>
      </c>
      <c r="C36" s="929"/>
      <c r="D36" s="1117" t="s">
        <v>1681</v>
      </c>
      <c r="E36" s="966"/>
      <c r="F36" s="966"/>
      <c r="G36" s="966"/>
      <c r="H36" s="966"/>
      <c r="I36" s="966"/>
      <c r="J36" s="966"/>
      <c r="K36" s="966"/>
      <c r="L36" s="966"/>
      <c r="M36" s="967"/>
      <c r="N36" s="202"/>
      <c r="O36" s="202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</row>
    <row r="37" spans="1:34" s="916" customFormat="1" ht="27.75" customHeight="1">
      <c r="A37" s="964"/>
      <c r="B37" s="925" t="s">
        <v>1691</v>
      </c>
      <c r="C37" s="929"/>
      <c r="D37" s="923"/>
      <c r="E37" s="966"/>
      <c r="F37" s="966"/>
      <c r="G37" s="966"/>
      <c r="H37" s="966"/>
      <c r="I37" s="966"/>
      <c r="J37" s="966"/>
      <c r="K37" s="966"/>
      <c r="L37" s="966"/>
      <c r="M37" s="967"/>
      <c r="N37" s="202"/>
      <c r="O37" s="202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</row>
    <row r="38" spans="1:34" ht="27.75" customHeight="1">
      <c r="A38" s="217"/>
      <c r="B38" s="210" t="s">
        <v>230</v>
      </c>
      <c r="C38" s="211"/>
      <c r="D38" s="211"/>
      <c r="E38" s="212"/>
      <c r="F38" s="212"/>
      <c r="G38" s="212"/>
      <c r="H38" s="212"/>
      <c r="I38" s="212"/>
      <c r="J38" s="212"/>
      <c r="K38" s="212"/>
      <c r="L38" s="212"/>
      <c r="M38" s="97"/>
      <c r="N38" s="211"/>
      <c r="O38" s="211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</row>
    <row r="39" spans="1:34" ht="27.75" customHeight="1">
      <c r="A39" s="217"/>
      <c r="B39" s="210" t="s">
        <v>231</v>
      </c>
      <c r="C39" s="211"/>
      <c r="D39" s="211"/>
      <c r="E39" s="212"/>
      <c r="F39" s="212"/>
      <c r="G39" s="212"/>
      <c r="H39" s="212"/>
      <c r="I39" s="212"/>
      <c r="J39" s="212"/>
      <c r="K39" s="212"/>
      <c r="L39" s="212"/>
      <c r="M39" s="97"/>
      <c r="N39" s="211"/>
      <c r="O39" s="211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</row>
    <row r="40" spans="1:34" ht="27.75" customHeight="1">
      <c r="A40" s="221"/>
      <c r="B40" s="210" t="s">
        <v>232</v>
      </c>
      <c r="C40" s="41"/>
      <c r="D40" s="41"/>
      <c r="E40" s="199"/>
      <c r="F40" s="199"/>
      <c r="G40" s="199"/>
      <c r="H40" s="199"/>
      <c r="I40" s="199"/>
      <c r="J40" s="199"/>
      <c r="K40" s="199"/>
      <c r="L40" s="199"/>
      <c r="M40" s="213"/>
      <c r="N40" s="41"/>
      <c r="O40" s="41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</row>
    <row r="41" spans="1:34" ht="27.75" customHeight="1">
      <c r="A41" s="221"/>
      <c r="B41" s="222" t="s">
        <v>233</v>
      </c>
      <c r="C41" s="49" t="s">
        <v>50</v>
      </c>
      <c r="D41" s="41" t="s">
        <v>222</v>
      </c>
      <c r="E41" s="215">
        <v>1</v>
      </c>
      <c r="F41" s="215" t="s">
        <v>16</v>
      </c>
      <c r="G41" s="215" t="s">
        <v>16</v>
      </c>
      <c r="H41" s="215" t="s">
        <v>16</v>
      </c>
      <c r="I41" s="216"/>
      <c r="J41" s="216"/>
      <c r="K41" s="216"/>
      <c r="L41" s="216"/>
      <c r="M41" s="200" t="s">
        <v>223</v>
      </c>
      <c r="N41" s="211"/>
      <c r="O41" s="211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</row>
    <row r="42" spans="1:34" s="916" customFormat="1" ht="27.75" customHeight="1">
      <c r="A42" s="968"/>
      <c r="B42" s="925" t="s">
        <v>1693</v>
      </c>
      <c r="C42" s="929"/>
      <c r="D42" s="1117" t="s">
        <v>1681</v>
      </c>
      <c r="E42" s="966"/>
      <c r="F42" s="966"/>
      <c r="G42" s="966"/>
      <c r="H42" s="966"/>
      <c r="I42" s="966"/>
      <c r="J42" s="966"/>
      <c r="K42" s="966"/>
      <c r="L42" s="966"/>
      <c r="M42" s="967"/>
      <c r="N42" s="964"/>
      <c r="O42" s="964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</row>
    <row r="43" spans="1:34" s="916" customFormat="1" ht="27.75" customHeight="1">
      <c r="A43" s="968"/>
      <c r="B43" s="925" t="s">
        <v>1691</v>
      </c>
      <c r="C43" s="929"/>
      <c r="D43" s="923"/>
      <c r="E43" s="966"/>
      <c r="F43" s="966"/>
      <c r="G43" s="966"/>
      <c r="H43" s="966"/>
      <c r="I43" s="966"/>
      <c r="J43" s="966"/>
      <c r="K43" s="966"/>
      <c r="L43" s="966"/>
      <c r="M43" s="967"/>
      <c r="N43" s="964"/>
      <c r="O43" s="964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</row>
    <row r="44" spans="1:34" ht="27.75" customHeight="1">
      <c r="A44" s="221"/>
      <c r="B44" s="222" t="s">
        <v>234</v>
      </c>
      <c r="C44" s="211"/>
      <c r="D44" s="211"/>
      <c r="E44" s="212"/>
      <c r="F44" s="212"/>
      <c r="G44" s="212"/>
      <c r="H44" s="212"/>
      <c r="I44" s="212"/>
      <c r="J44" s="212"/>
      <c r="K44" s="212"/>
      <c r="L44" s="212"/>
      <c r="M44" s="97"/>
      <c r="N44" s="211"/>
      <c r="O44" s="211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</row>
    <row r="45" spans="1:34" ht="27.75" customHeight="1">
      <c r="A45" s="221"/>
      <c r="B45" s="222" t="s">
        <v>235</v>
      </c>
      <c r="C45" s="211"/>
      <c r="D45" s="211"/>
      <c r="E45" s="212"/>
      <c r="F45" s="212"/>
      <c r="G45" s="212"/>
      <c r="H45" s="212"/>
      <c r="I45" s="212"/>
      <c r="J45" s="212"/>
      <c r="K45" s="212"/>
      <c r="L45" s="212"/>
      <c r="M45" s="97"/>
      <c r="N45" s="211"/>
      <c r="O45" s="211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</row>
    <row r="46" spans="1:34" ht="27.75" customHeight="1">
      <c r="A46" s="221"/>
      <c r="B46" s="222" t="s">
        <v>236</v>
      </c>
      <c r="C46" s="41"/>
      <c r="D46" s="41"/>
      <c r="E46" s="199"/>
      <c r="F46" s="199"/>
      <c r="G46" s="199"/>
      <c r="H46" s="199"/>
      <c r="I46" s="199"/>
      <c r="J46" s="199"/>
      <c r="K46" s="199"/>
      <c r="L46" s="199"/>
      <c r="M46" s="213"/>
      <c r="N46" s="41"/>
      <c r="O46" s="41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</row>
    <row r="47" spans="1:34" ht="27.75" customHeight="1">
      <c r="A47" s="221"/>
      <c r="B47" s="222" t="s">
        <v>237</v>
      </c>
      <c r="C47" s="49" t="s">
        <v>50</v>
      </c>
      <c r="D47" s="41" t="s">
        <v>222</v>
      </c>
      <c r="E47" s="215">
        <v>1</v>
      </c>
      <c r="F47" s="215" t="s">
        <v>16</v>
      </c>
      <c r="G47" s="215" t="s">
        <v>16</v>
      </c>
      <c r="H47" s="215" t="s">
        <v>16</v>
      </c>
      <c r="I47" s="216"/>
      <c r="J47" s="216"/>
      <c r="K47" s="216"/>
      <c r="L47" s="216"/>
      <c r="M47" s="200" t="s">
        <v>223</v>
      </c>
      <c r="N47" s="211"/>
      <c r="O47" s="211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</row>
    <row r="48" spans="1:34" s="916" customFormat="1" ht="27.75" customHeight="1">
      <c r="A48" s="968"/>
      <c r="B48" s="925" t="s">
        <v>1693</v>
      </c>
      <c r="C48" s="929"/>
      <c r="D48" s="1117" t="s">
        <v>1681</v>
      </c>
      <c r="E48" s="966"/>
      <c r="F48" s="966"/>
      <c r="G48" s="966"/>
      <c r="H48" s="966"/>
      <c r="I48" s="966"/>
      <c r="J48" s="966"/>
      <c r="K48" s="966"/>
      <c r="L48" s="966"/>
      <c r="M48" s="967"/>
      <c r="N48" s="964"/>
      <c r="O48" s="964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</row>
    <row r="49" spans="1:34" ht="27.75" customHeight="1">
      <c r="A49" s="221"/>
      <c r="B49" s="1115" t="s">
        <v>1691</v>
      </c>
      <c r="C49" s="158"/>
      <c r="D49" s="955"/>
      <c r="E49" s="225"/>
      <c r="F49" s="225"/>
      <c r="G49" s="225"/>
      <c r="H49" s="225"/>
      <c r="I49" s="225"/>
      <c r="J49" s="225"/>
      <c r="K49" s="225"/>
      <c r="L49" s="225"/>
      <c r="M49" s="226"/>
      <c r="N49" s="224"/>
      <c r="O49" s="224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</row>
    <row r="50" spans="1:34" ht="27.75" customHeight="1">
      <c r="A50" s="221"/>
      <c r="B50" s="222" t="s">
        <v>238</v>
      </c>
      <c r="C50" s="211"/>
      <c r="D50" s="211"/>
      <c r="E50" s="212"/>
      <c r="F50" s="212"/>
      <c r="G50" s="212"/>
      <c r="H50" s="212"/>
      <c r="I50" s="212"/>
      <c r="J50" s="212"/>
      <c r="K50" s="212"/>
      <c r="L50" s="212"/>
      <c r="M50" s="97"/>
      <c r="N50" s="211"/>
      <c r="O50" s="211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</row>
    <row r="51" spans="1:34" ht="27.75" customHeight="1">
      <c r="A51" s="221"/>
      <c r="B51" s="222" t="s">
        <v>239</v>
      </c>
      <c r="C51" s="211"/>
      <c r="D51" s="211"/>
      <c r="E51" s="212"/>
      <c r="F51" s="212"/>
      <c r="G51" s="212"/>
      <c r="H51" s="212"/>
      <c r="I51" s="212"/>
      <c r="J51" s="212"/>
      <c r="K51" s="212"/>
      <c r="L51" s="212"/>
      <c r="M51" s="97"/>
      <c r="N51" s="211"/>
      <c r="O51" s="211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</row>
    <row r="52" spans="1:34" ht="27.75" customHeight="1">
      <c r="A52" s="221"/>
      <c r="B52" s="222" t="s">
        <v>236</v>
      </c>
      <c r="C52" s="41"/>
      <c r="D52" s="41"/>
      <c r="E52" s="199"/>
      <c r="F52" s="199"/>
      <c r="G52" s="199"/>
      <c r="H52" s="199"/>
      <c r="I52" s="199"/>
      <c r="J52" s="199"/>
      <c r="K52" s="199"/>
      <c r="L52" s="199"/>
      <c r="M52" s="213"/>
      <c r="N52" s="41"/>
      <c r="O52" s="41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</row>
    <row r="53" spans="1:34" ht="27.75" customHeight="1">
      <c r="A53" s="221"/>
      <c r="B53" s="222" t="s">
        <v>237</v>
      </c>
      <c r="C53" s="49" t="s">
        <v>50</v>
      </c>
      <c r="D53" s="41" t="s">
        <v>222</v>
      </c>
      <c r="E53" s="215">
        <v>1</v>
      </c>
      <c r="F53" s="215" t="s">
        <v>16</v>
      </c>
      <c r="G53" s="215" t="s">
        <v>16</v>
      </c>
      <c r="H53" s="215" t="s">
        <v>16</v>
      </c>
      <c r="I53" s="216"/>
      <c r="J53" s="216"/>
      <c r="K53" s="216"/>
      <c r="L53" s="216"/>
      <c r="M53" s="200" t="s">
        <v>223</v>
      </c>
      <c r="N53" s="211"/>
      <c r="O53" s="211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</row>
    <row r="54" spans="1:34" s="916" customFormat="1" ht="27.75" customHeight="1">
      <c r="A54" s="968"/>
      <c r="B54" s="925" t="s">
        <v>1693</v>
      </c>
      <c r="C54" s="929"/>
      <c r="D54" s="1117" t="s">
        <v>1681</v>
      </c>
      <c r="E54" s="966"/>
      <c r="F54" s="966"/>
      <c r="G54" s="966"/>
      <c r="H54" s="966"/>
      <c r="I54" s="966"/>
      <c r="J54" s="966"/>
      <c r="K54" s="966"/>
      <c r="L54" s="966"/>
      <c r="M54" s="967"/>
      <c r="N54" s="964"/>
      <c r="O54" s="964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</row>
    <row r="55" spans="1:34" s="916" customFormat="1" ht="27.75" customHeight="1">
      <c r="A55" s="968"/>
      <c r="B55" s="925" t="s">
        <v>1691</v>
      </c>
      <c r="C55" s="929"/>
      <c r="D55" s="923"/>
      <c r="E55" s="966"/>
      <c r="F55" s="966"/>
      <c r="G55" s="966"/>
      <c r="H55" s="966"/>
      <c r="I55" s="966"/>
      <c r="J55" s="966"/>
      <c r="K55" s="966"/>
      <c r="L55" s="966"/>
      <c r="M55" s="967"/>
      <c r="N55" s="964"/>
      <c r="O55" s="964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</row>
    <row r="56" spans="1:34" ht="27.75" customHeight="1">
      <c r="A56" s="221"/>
      <c r="B56" s="222" t="s">
        <v>240</v>
      </c>
      <c r="C56" s="211"/>
      <c r="D56" s="211"/>
      <c r="E56" s="212"/>
      <c r="F56" s="212"/>
      <c r="G56" s="212"/>
      <c r="H56" s="212"/>
      <c r="I56" s="212"/>
      <c r="J56" s="212"/>
      <c r="K56" s="212"/>
      <c r="L56" s="212"/>
      <c r="M56" s="97"/>
      <c r="N56" s="211"/>
      <c r="O56" s="211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</row>
    <row r="57" spans="1:34" ht="27.75" customHeight="1">
      <c r="A57" s="221"/>
      <c r="B57" s="222" t="s">
        <v>241</v>
      </c>
      <c r="C57" s="211"/>
      <c r="D57" s="211"/>
      <c r="E57" s="212"/>
      <c r="F57" s="212"/>
      <c r="G57" s="212"/>
      <c r="H57" s="212"/>
      <c r="I57" s="212"/>
      <c r="J57" s="212"/>
      <c r="K57" s="212"/>
      <c r="L57" s="212"/>
      <c r="M57" s="97"/>
      <c r="N57" s="211"/>
      <c r="O57" s="211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</row>
    <row r="58" spans="1:34" ht="27.75" customHeight="1">
      <c r="A58" s="221"/>
      <c r="B58" s="222" t="s">
        <v>242</v>
      </c>
      <c r="C58" s="211"/>
      <c r="D58" s="211"/>
      <c r="E58" s="212"/>
      <c r="F58" s="212"/>
      <c r="G58" s="212"/>
      <c r="H58" s="212"/>
      <c r="I58" s="212"/>
      <c r="J58" s="212"/>
      <c r="K58" s="212"/>
      <c r="L58" s="212"/>
      <c r="M58" s="97"/>
      <c r="N58" s="211"/>
      <c r="O58" s="211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</row>
    <row r="59" spans="1:34" ht="27.75" customHeight="1">
      <c r="A59" s="221"/>
      <c r="B59" s="222" t="s">
        <v>243</v>
      </c>
      <c r="C59" s="41"/>
      <c r="D59" s="41"/>
      <c r="E59" s="199"/>
      <c r="F59" s="199"/>
      <c r="G59" s="199"/>
      <c r="H59" s="199"/>
      <c r="I59" s="199"/>
      <c r="J59" s="199"/>
      <c r="K59" s="199"/>
      <c r="L59" s="199"/>
      <c r="M59" s="213"/>
      <c r="N59" s="41"/>
      <c r="O59" s="41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</row>
    <row r="60" spans="1:34" ht="27.75" customHeight="1">
      <c r="A60" s="221"/>
      <c r="B60" s="222" t="s">
        <v>244</v>
      </c>
      <c r="C60" s="41"/>
      <c r="D60" s="41"/>
      <c r="E60" s="212"/>
      <c r="F60" s="212"/>
      <c r="G60" s="212"/>
      <c r="H60" s="212"/>
      <c r="I60" s="212"/>
      <c r="J60" s="212"/>
      <c r="K60" s="212"/>
      <c r="L60" s="212"/>
      <c r="M60" s="97"/>
      <c r="N60" s="41"/>
      <c r="O60" s="41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</row>
    <row r="61" spans="1:34" ht="27.75" customHeight="1">
      <c r="A61" s="221"/>
      <c r="B61" s="222" t="s">
        <v>245</v>
      </c>
      <c r="C61" s="49" t="s">
        <v>50</v>
      </c>
      <c r="D61" s="41" t="s">
        <v>222</v>
      </c>
      <c r="E61" s="227">
        <v>1</v>
      </c>
      <c r="F61" s="227">
        <v>1</v>
      </c>
      <c r="G61" s="227">
        <v>1</v>
      </c>
      <c r="H61" s="227">
        <v>1</v>
      </c>
      <c r="I61" s="216"/>
      <c r="J61" s="216"/>
      <c r="K61" s="216"/>
      <c r="L61" s="216"/>
      <c r="M61" s="200" t="s">
        <v>223</v>
      </c>
      <c r="N61" s="211"/>
      <c r="O61" s="211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</row>
    <row r="62" spans="1:34" s="916" customFormat="1" ht="27.75" customHeight="1">
      <c r="A62" s="968"/>
      <c r="B62" s="925" t="s">
        <v>1693</v>
      </c>
      <c r="C62" s="929"/>
      <c r="D62" s="1117" t="s">
        <v>1681</v>
      </c>
      <c r="E62" s="969"/>
      <c r="F62" s="969"/>
      <c r="G62" s="969"/>
      <c r="H62" s="969"/>
      <c r="I62" s="966"/>
      <c r="J62" s="966"/>
      <c r="K62" s="966"/>
      <c r="L62" s="966"/>
      <c r="M62" s="967"/>
      <c r="N62" s="964"/>
      <c r="O62" s="964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</row>
    <row r="63" spans="1:34" s="916" customFormat="1" ht="27.75" customHeight="1">
      <c r="A63" s="968"/>
      <c r="B63" s="925" t="s">
        <v>1691</v>
      </c>
      <c r="C63" s="929"/>
      <c r="D63" s="923"/>
      <c r="E63" s="969"/>
      <c r="F63" s="969"/>
      <c r="G63" s="969"/>
      <c r="H63" s="969"/>
      <c r="I63" s="966"/>
      <c r="J63" s="966"/>
      <c r="K63" s="966"/>
      <c r="L63" s="966"/>
      <c r="M63" s="967"/>
      <c r="N63" s="964"/>
      <c r="O63" s="964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</row>
    <row r="64" spans="1:34" ht="27.75" customHeight="1">
      <c r="A64" s="221"/>
      <c r="B64" s="228" t="s">
        <v>246</v>
      </c>
      <c r="C64" s="211"/>
      <c r="D64" s="211"/>
      <c r="E64" s="212"/>
      <c r="F64" s="212"/>
      <c r="G64" s="212"/>
      <c r="H64" s="212"/>
      <c r="I64" s="212"/>
      <c r="J64" s="212"/>
      <c r="K64" s="212"/>
      <c r="L64" s="212"/>
      <c r="M64" s="97"/>
      <c r="N64" s="211"/>
      <c r="O64" s="211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</row>
    <row r="65" spans="1:34" ht="27.75" customHeight="1">
      <c r="A65" s="221"/>
      <c r="B65" s="228" t="s">
        <v>247</v>
      </c>
      <c r="C65" s="211"/>
      <c r="D65" s="211"/>
      <c r="E65" s="212"/>
      <c r="F65" s="212"/>
      <c r="G65" s="212"/>
      <c r="H65" s="212"/>
      <c r="I65" s="212"/>
      <c r="J65" s="212"/>
      <c r="K65" s="212"/>
      <c r="L65" s="212"/>
      <c r="M65" s="97"/>
      <c r="N65" s="211"/>
      <c r="O65" s="211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</row>
    <row r="66" spans="1:34" ht="27.75" customHeight="1">
      <c r="A66" s="221"/>
      <c r="B66" s="222" t="s">
        <v>248</v>
      </c>
      <c r="C66" s="41"/>
      <c r="D66" s="41"/>
      <c r="E66" s="199"/>
      <c r="F66" s="199"/>
      <c r="G66" s="199"/>
      <c r="H66" s="199"/>
      <c r="I66" s="199"/>
      <c r="J66" s="199"/>
      <c r="K66" s="199"/>
      <c r="L66" s="199"/>
      <c r="M66" s="213"/>
      <c r="N66" s="41"/>
      <c r="O66" s="41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</row>
    <row r="67" spans="1:34" ht="27.75" customHeight="1">
      <c r="A67" s="221"/>
      <c r="B67" s="222" t="s">
        <v>245</v>
      </c>
      <c r="C67" s="49" t="s">
        <v>50</v>
      </c>
      <c r="D67" s="41" t="s">
        <v>222</v>
      </c>
      <c r="E67" s="227">
        <v>1</v>
      </c>
      <c r="F67" s="227">
        <v>1</v>
      </c>
      <c r="G67" s="227">
        <v>1</v>
      </c>
      <c r="H67" s="227">
        <v>1</v>
      </c>
      <c r="I67" s="216"/>
      <c r="J67" s="216"/>
      <c r="K67" s="216"/>
      <c r="L67" s="216"/>
      <c r="M67" s="200" t="s">
        <v>223</v>
      </c>
      <c r="N67" s="211"/>
      <c r="O67" s="211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</row>
    <row r="68" spans="1:34" s="916" customFormat="1" ht="27.75" customHeight="1">
      <c r="A68" s="968"/>
      <c r="B68" s="925" t="s">
        <v>1693</v>
      </c>
      <c r="C68" s="929"/>
      <c r="D68" s="1117" t="s">
        <v>1681</v>
      </c>
      <c r="E68" s="969"/>
      <c r="F68" s="969"/>
      <c r="G68" s="969"/>
      <c r="H68" s="969"/>
      <c r="I68" s="966"/>
      <c r="J68" s="966"/>
      <c r="K68" s="966"/>
      <c r="L68" s="966"/>
      <c r="M68" s="967"/>
      <c r="N68" s="964"/>
      <c r="O68" s="964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</row>
    <row r="69" spans="1:34" s="916" customFormat="1" ht="27.75" customHeight="1">
      <c r="A69" s="968"/>
      <c r="B69" s="925" t="s">
        <v>1691</v>
      </c>
      <c r="C69" s="929"/>
      <c r="D69" s="923"/>
      <c r="E69" s="969"/>
      <c r="F69" s="969"/>
      <c r="G69" s="969"/>
      <c r="H69" s="969"/>
      <c r="I69" s="966"/>
      <c r="J69" s="966"/>
      <c r="K69" s="966"/>
      <c r="L69" s="966"/>
      <c r="M69" s="967"/>
      <c r="N69" s="964"/>
      <c r="O69" s="964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</row>
    <row r="70" spans="1:34" ht="27.75" customHeight="1">
      <c r="A70" s="221"/>
      <c r="B70" s="222" t="s">
        <v>249</v>
      </c>
      <c r="C70" s="211"/>
      <c r="D70" s="211"/>
      <c r="E70" s="212"/>
      <c r="F70" s="212"/>
      <c r="G70" s="212"/>
      <c r="H70" s="212"/>
      <c r="I70" s="212"/>
      <c r="J70" s="212"/>
      <c r="K70" s="212"/>
      <c r="L70" s="212"/>
      <c r="M70" s="97"/>
      <c r="N70" s="211"/>
      <c r="O70" s="211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</row>
    <row r="71" spans="1:34" ht="27.75" customHeight="1">
      <c r="A71" s="221"/>
      <c r="B71" s="222" t="s">
        <v>250</v>
      </c>
      <c r="C71" s="211"/>
      <c r="D71" s="211"/>
      <c r="E71" s="212"/>
      <c r="F71" s="212"/>
      <c r="G71" s="212"/>
      <c r="H71" s="212"/>
      <c r="I71" s="212"/>
      <c r="J71" s="212"/>
      <c r="K71" s="212"/>
      <c r="L71" s="212"/>
      <c r="M71" s="97"/>
      <c r="N71" s="211"/>
      <c r="O71" s="211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</row>
    <row r="72" spans="1:34" ht="27.75" customHeight="1">
      <c r="A72" s="221"/>
      <c r="B72" s="222" t="s">
        <v>251</v>
      </c>
      <c r="C72" s="41"/>
      <c r="D72" s="41"/>
      <c r="E72" s="199"/>
      <c r="F72" s="199"/>
      <c r="G72" s="199"/>
      <c r="H72" s="199"/>
      <c r="I72" s="199"/>
      <c r="J72" s="199"/>
      <c r="K72" s="199"/>
      <c r="L72" s="199"/>
      <c r="M72" s="213"/>
      <c r="N72" s="41"/>
      <c r="O72" s="41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</row>
    <row r="73" spans="1:34" ht="27.75" customHeight="1">
      <c r="A73" s="221"/>
      <c r="B73" s="222" t="s">
        <v>252</v>
      </c>
      <c r="C73" s="41"/>
      <c r="D73" s="41"/>
      <c r="E73" s="212"/>
      <c r="F73" s="212"/>
      <c r="G73" s="212"/>
      <c r="H73" s="212"/>
      <c r="I73" s="212"/>
      <c r="J73" s="212"/>
      <c r="K73" s="212"/>
      <c r="L73" s="212"/>
      <c r="M73" s="97"/>
      <c r="N73" s="41"/>
      <c r="O73" s="41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</row>
    <row r="74" spans="1:34" ht="27.75" customHeight="1">
      <c r="A74" s="221"/>
      <c r="B74" s="222" t="s">
        <v>253</v>
      </c>
      <c r="C74" s="49" t="s">
        <v>50</v>
      </c>
      <c r="D74" s="41" t="s">
        <v>222</v>
      </c>
      <c r="E74" s="215">
        <v>1</v>
      </c>
      <c r="F74" s="215">
        <v>1</v>
      </c>
      <c r="G74" s="215">
        <v>1</v>
      </c>
      <c r="H74" s="215">
        <v>1</v>
      </c>
      <c r="I74" s="216"/>
      <c r="J74" s="216"/>
      <c r="K74" s="216"/>
      <c r="L74" s="216"/>
      <c r="M74" s="200" t="s">
        <v>223</v>
      </c>
      <c r="N74" s="211"/>
      <c r="O74" s="211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</row>
    <row r="75" spans="1:34" s="916" customFormat="1" ht="27.75" customHeight="1">
      <c r="A75" s="968"/>
      <c r="B75" s="925" t="s">
        <v>1693</v>
      </c>
      <c r="C75" s="929"/>
      <c r="D75" s="1117" t="s">
        <v>1681</v>
      </c>
      <c r="E75" s="966"/>
      <c r="F75" s="966"/>
      <c r="G75" s="966"/>
      <c r="H75" s="966"/>
      <c r="I75" s="966"/>
      <c r="J75" s="966"/>
      <c r="K75" s="966"/>
      <c r="L75" s="966"/>
      <c r="M75" s="967"/>
      <c r="N75" s="964"/>
      <c r="O75" s="964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</row>
    <row r="76" spans="1:34" s="916" customFormat="1" ht="27.75" customHeight="1">
      <c r="A76" s="968"/>
      <c r="B76" s="925" t="s">
        <v>1691</v>
      </c>
      <c r="C76" s="929"/>
      <c r="D76" s="923"/>
      <c r="E76" s="966"/>
      <c r="F76" s="966"/>
      <c r="G76" s="966"/>
      <c r="H76" s="966"/>
      <c r="I76" s="966"/>
      <c r="J76" s="966"/>
      <c r="K76" s="966"/>
      <c r="L76" s="966"/>
      <c r="M76" s="967"/>
      <c r="N76" s="964"/>
      <c r="O76" s="964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</row>
    <row r="77" spans="1:34" ht="27.75" customHeight="1">
      <c r="A77" s="221"/>
      <c r="B77" s="222" t="s">
        <v>254</v>
      </c>
      <c r="C77" s="211"/>
      <c r="D77" s="211"/>
      <c r="E77" s="212"/>
      <c r="F77" s="212"/>
      <c r="G77" s="212"/>
      <c r="H77" s="212"/>
      <c r="I77" s="212"/>
      <c r="J77" s="212"/>
      <c r="K77" s="212"/>
      <c r="L77" s="212"/>
      <c r="M77" s="97"/>
      <c r="N77" s="211"/>
      <c r="O77" s="211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</row>
    <row r="78" spans="1:34" ht="27.75" customHeight="1">
      <c r="A78" s="221"/>
      <c r="B78" s="222" t="s">
        <v>255</v>
      </c>
      <c r="C78" s="41"/>
      <c r="D78" s="41"/>
      <c r="E78" s="199"/>
      <c r="F78" s="199"/>
      <c r="G78" s="199"/>
      <c r="H78" s="199"/>
      <c r="I78" s="199"/>
      <c r="J78" s="199"/>
      <c r="K78" s="199"/>
      <c r="L78" s="199"/>
      <c r="M78" s="213"/>
      <c r="N78" s="41"/>
      <c r="O78" s="41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</row>
    <row r="79" spans="1:34" ht="27.75" customHeight="1">
      <c r="A79" s="221"/>
      <c r="B79" s="222" t="s">
        <v>256</v>
      </c>
      <c r="C79" s="41"/>
      <c r="D79" s="41"/>
      <c r="E79" s="212"/>
      <c r="F79" s="212"/>
      <c r="G79" s="212"/>
      <c r="H79" s="212"/>
      <c r="I79" s="212"/>
      <c r="J79" s="212"/>
      <c r="K79" s="212"/>
      <c r="L79" s="212"/>
      <c r="M79" s="97"/>
      <c r="N79" s="41"/>
      <c r="O79" s="41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</row>
    <row r="80" spans="1:34" ht="27.75" customHeight="1">
      <c r="A80" s="221"/>
      <c r="B80" s="222" t="s">
        <v>257</v>
      </c>
      <c r="C80" s="49" t="s">
        <v>50</v>
      </c>
      <c r="D80" s="41" t="s">
        <v>222</v>
      </c>
      <c r="E80" s="215">
        <v>1</v>
      </c>
      <c r="F80" s="215">
        <v>1</v>
      </c>
      <c r="G80" s="215">
        <v>1</v>
      </c>
      <c r="H80" s="215">
        <v>1</v>
      </c>
      <c r="I80" s="216"/>
      <c r="J80" s="216"/>
      <c r="K80" s="216"/>
      <c r="L80" s="216"/>
      <c r="M80" s="200" t="s">
        <v>223</v>
      </c>
      <c r="N80" s="211"/>
      <c r="O80" s="211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</row>
    <row r="81" spans="1:34" s="916" customFormat="1" ht="27.75" customHeight="1">
      <c r="A81" s="968"/>
      <c r="B81" s="925" t="s">
        <v>1693</v>
      </c>
      <c r="C81" s="929"/>
      <c r="D81" s="1117" t="s">
        <v>1681</v>
      </c>
      <c r="E81" s="966"/>
      <c r="F81" s="966"/>
      <c r="G81" s="966"/>
      <c r="H81" s="966"/>
      <c r="I81" s="966"/>
      <c r="J81" s="966"/>
      <c r="K81" s="966"/>
      <c r="L81" s="966"/>
      <c r="M81" s="967"/>
      <c r="N81" s="964"/>
      <c r="O81" s="964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</row>
    <row r="82" spans="1:34" s="916" customFormat="1" ht="27.75" customHeight="1">
      <c r="A82" s="968"/>
      <c r="B82" s="925" t="s">
        <v>1691</v>
      </c>
      <c r="C82" s="929"/>
      <c r="D82" s="923"/>
      <c r="E82" s="966"/>
      <c r="F82" s="966"/>
      <c r="G82" s="966"/>
      <c r="H82" s="966"/>
      <c r="I82" s="966"/>
      <c r="J82" s="966"/>
      <c r="K82" s="966"/>
      <c r="L82" s="966"/>
      <c r="M82" s="967"/>
      <c r="N82" s="964"/>
      <c r="O82" s="964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</row>
    <row r="83" spans="1:34" ht="27.75" customHeight="1">
      <c r="A83" s="221"/>
      <c r="B83" s="222" t="s">
        <v>258</v>
      </c>
      <c r="C83" s="211"/>
      <c r="D83" s="211"/>
      <c r="E83" s="212"/>
      <c r="F83" s="212"/>
      <c r="G83" s="212"/>
      <c r="H83" s="212"/>
      <c r="I83" s="212"/>
      <c r="J83" s="212"/>
      <c r="K83" s="212"/>
      <c r="L83" s="212"/>
      <c r="M83" s="97"/>
      <c r="N83" s="211"/>
      <c r="O83" s="211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</row>
    <row r="84" spans="1:34" ht="27.75" customHeight="1">
      <c r="A84" s="221"/>
      <c r="B84" s="222" t="s">
        <v>259</v>
      </c>
      <c r="C84" s="41"/>
      <c r="D84" s="41"/>
      <c r="E84" s="199"/>
      <c r="F84" s="199"/>
      <c r="G84" s="199"/>
      <c r="H84" s="199"/>
      <c r="I84" s="199"/>
      <c r="J84" s="199"/>
      <c r="K84" s="199"/>
      <c r="L84" s="199"/>
      <c r="M84" s="213"/>
      <c r="N84" s="41"/>
      <c r="O84" s="41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</row>
    <row r="85" spans="1:34" ht="27.75" customHeight="1">
      <c r="A85" s="221"/>
      <c r="B85" s="222" t="s">
        <v>260</v>
      </c>
      <c r="C85" s="49" t="s">
        <v>50</v>
      </c>
      <c r="D85" s="41" t="s">
        <v>222</v>
      </c>
      <c r="E85" s="215" t="s">
        <v>16</v>
      </c>
      <c r="F85" s="215" t="s">
        <v>16</v>
      </c>
      <c r="G85" s="215">
        <v>1</v>
      </c>
      <c r="H85" s="215" t="s">
        <v>16</v>
      </c>
      <c r="I85" s="216"/>
      <c r="J85" s="216"/>
      <c r="K85" s="216"/>
      <c r="L85" s="216"/>
      <c r="M85" s="200" t="s">
        <v>223</v>
      </c>
      <c r="N85" s="211"/>
      <c r="O85" s="211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</row>
    <row r="86" spans="1:34" ht="27.75" customHeight="1">
      <c r="A86" s="221"/>
      <c r="B86" s="223"/>
      <c r="C86" s="224"/>
      <c r="D86" s="224"/>
      <c r="E86" s="225"/>
      <c r="F86" s="225"/>
      <c r="G86" s="225"/>
      <c r="H86" s="225"/>
      <c r="I86" s="225"/>
      <c r="J86" s="225"/>
      <c r="K86" s="225"/>
      <c r="L86" s="225"/>
      <c r="M86" s="226"/>
      <c r="N86" s="224"/>
      <c r="O86" s="224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</row>
    <row r="87" spans="1:34" ht="27.75" customHeight="1">
      <c r="A87" s="211"/>
      <c r="B87" s="222" t="s">
        <v>261</v>
      </c>
      <c r="C87" s="211"/>
      <c r="D87" s="211"/>
      <c r="E87" s="212"/>
      <c r="F87" s="212"/>
      <c r="G87" s="212"/>
      <c r="H87" s="212"/>
      <c r="I87" s="212"/>
      <c r="J87" s="212"/>
      <c r="K87" s="212"/>
      <c r="L87" s="212"/>
      <c r="M87" s="97"/>
      <c r="N87" s="211"/>
      <c r="O87" s="211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</row>
    <row r="88" spans="1:34" ht="27.75" customHeight="1">
      <c r="A88" s="211"/>
      <c r="B88" s="222" t="s">
        <v>262</v>
      </c>
      <c r="C88" s="211"/>
      <c r="D88" s="211"/>
      <c r="E88" s="212"/>
      <c r="F88" s="212"/>
      <c r="G88" s="212"/>
      <c r="H88" s="212"/>
      <c r="I88" s="212"/>
      <c r="J88" s="212"/>
      <c r="K88" s="212"/>
      <c r="L88" s="212"/>
      <c r="M88" s="97"/>
      <c r="N88" s="211"/>
      <c r="O88" s="211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</row>
    <row r="89" spans="1:34" ht="27.75" customHeight="1">
      <c r="A89" s="229"/>
      <c r="B89" s="222" t="s">
        <v>263</v>
      </c>
      <c r="C89" s="41"/>
      <c r="D89" s="41"/>
      <c r="E89" s="230"/>
      <c r="F89" s="230"/>
      <c r="G89" s="230"/>
      <c r="H89" s="230"/>
      <c r="I89" s="230"/>
      <c r="J89" s="199"/>
      <c r="K89" s="199"/>
      <c r="L89" s="199"/>
      <c r="M89" s="213"/>
      <c r="N89" s="41"/>
      <c r="O89" s="41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</row>
    <row r="90" spans="1:34" ht="27.75" customHeight="1">
      <c r="A90" s="211"/>
      <c r="B90" s="222" t="s">
        <v>264</v>
      </c>
      <c r="C90" s="49" t="s">
        <v>50</v>
      </c>
      <c r="D90" s="41" t="s">
        <v>222</v>
      </c>
      <c r="E90" s="215">
        <v>155</v>
      </c>
      <c r="F90" s="215">
        <v>155</v>
      </c>
      <c r="G90" s="215">
        <v>155</v>
      </c>
      <c r="H90" s="215">
        <v>155</v>
      </c>
      <c r="I90" s="216"/>
      <c r="J90" s="216"/>
      <c r="K90" s="216"/>
      <c r="L90" s="216"/>
      <c r="M90" s="200" t="s">
        <v>223</v>
      </c>
      <c r="N90" s="211"/>
      <c r="O90" s="211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</row>
    <row r="91" spans="1:34" s="916" customFormat="1" ht="27.75" customHeight="1">
      <c r="A91" s="970"/>
      <c r="B91" s="925" t="s">
        <v>1693</v>
      </c>
      <c r="C91" s="929"/>
      <c r="D91" s="1117" t="s">
        <v>1681</v>
      </c>
      <c r="E91" s="966"/>
      <c r="F91" s="966"/>
      <c r="G91" s="966"/>
      <c r="H91" s="966"/>
      <c r="I91" s="966"/>
      <c r="J91" s="966"/>
      <c r="K91" s="966"/>
      <c r="L91" s="966"/>
      <c r="M91" s="967"/>
      <c r="N91" s="964"/>
      <c r="O91" s="964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</row>
    <row r="92" spans="1:34" s="916" customFormat="1" ht="27.75" customHeight="1">
      <c r="A92" s="970"/>
      <c r="B92" s="925" t="s">
        <v>1691</v>
      </c>
      <c r="C92" s="929"/>
      <c r="D92" s="923"/>
      <c r="E92" s="966"/>
      <c r="F92" s="966"/>
      <c r="G92" s="966"/>
      <c r="H92" s="966"/>
      <c r="I92" s="966"/>
      <c r="J92" s="966"/>
      <c r="K92" s="966"/>
      <c r="L92" s="966"/>
      <c r="M92" s="967"/>
      <c r="N92" s="964"/>
      <c r="O92" s="964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</row>
    <row r="93" spans="1:34" s="915" customFormat="1" ht="27.75" customHeight="1">
      <c r="A93" s="970"/>
      <c r="B93" s="1116" t="s">
        <v>1692</v>
      </c>
      <c r="C93" s="949"/>
      <c r="D93" s="1117" t="s">
        <v>1682</v>
      </c>
      <c r="E93" s="966"/>
      <c r="F93" s="966"/>
      <c r="G93" s="966"/>
      <c r="H93" s="966"/>
      <c r="I93" s="966"/>
      <c r="J93" s="966"/>
      <c r="K93" s="966"/>
      <c r="L93" s="966"/>
      <c r="M93" s="967"/>
      <c r="N93" s="964"/>
      <c r="O93" s="964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</row>
    <row r="94" spans="1:34" ht="27.75" customHeight="1">
      <c r="A94" s="9"/>
      <c r="B94" s="1115" t="s">
        <v>1691</v>
      </c>
      <c r="C94" s="158"/>
      <c r="D94" s="955"/>
      <c r="E94" s="225"/>
      <c r="F94" s="225"/>
      <c r="G94" s="225"/>
      <c r="H94" s="225"/>
      <c r="I94" s="225"/>
      <c r="J94" s="225"/>
      <c r="K94" s="225"/>
      <c r="L94" s="225"/>
      <c r="M94" s="226"/>
      <c r="N94" s="224"/>
      <c r="O94" s="224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</row>
    <row r="95" spans="1:34" ht="27.75" customHeight="1">
      <c r="A95" s="211"/>
      <c r="B95" s="222" t="s">
        <v>265</v>
      </c>
      <c r="C95" s="211"/>
      <c r="D95" s="211"/>
      <c r="E95" s="212"/>
      <c r="F95" s="212"/>
      <c r="G95" s="212"/>
      <c r="H95" s="212"/>
      <c r="I95" s="212"/>
      <c r="J95" s="212"/>
      <c r="K95" s="212"/>
      <c r="L95" s="212"/>
      <c r="M95" s="97"/>
      <c r="N95" s="211"/>
      <c r="O95" s="211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</row>
    <row r="96" spans="1:34" ht="27.75" customHeight="1">
      <c r="A96" s="211"/>
      <c r="B96" s="222" t="s">
        <v>266</v>
      </c>
      <c r="C96" s="41"/>
      <c r="D96" s="41"/>
      <c r="E96" s="199"/>
      <c r="F96" s="199"/>
      <c r="G96" s="199"/>
      <c r="H96" s="199"/>
      <c r="I96" s="199"/>
      <c r="J96" s="199"/>
      <c r="K96" s="199"/>
      <c r="L96" s="199"/>
      <c r="M96" s="213"/>
      <c r="N96" s="41"/>
      <c r="O96" s="41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</row>
    <row r="97" spans="1:34" ht="27.75" customHeight="1">
      <c r="A97" s="211"/>
      <c r="B97" s="222" t="s">
        <v>267</v>
      </c>
      <c r="C97" s="49" t="s">
        <v>50</v>
      </c>
      <c r="D97" s="41" t="s">
        <v>222</v>
      </c>
      <c r="E97" s="215">
        <v>21</v>
      </c>
      <c r="F97" s="215">
        <v>20</v>
      </c>
      <c r="G97" s="215">
        <v>20</v>
      </c>
      <c r="H97" s="215">
        <v>20</v>
      </c>
      <c r="I97" s="216"/>
      <c r="J97" s="216"/>
      <c r="K97" s="216"/>
      <c r="L97" s="216"/>
      <c r="M97" s="200" t="s">
        <v>223</v>
      </c>
      <c r="N97" s="211"/>
      <c r="O97" s="211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</row>
    <row r="98" spans="1:34" s="916" customFormat="1" ht="27.75" customHeight="1">
      <c r="A98" s="964"/>
      <c r="B98" s="925" t="s">
        <v>1693</v>
      </c>
      <c r="C98" s="929"/>
      <c r="D98" s="1117" t="s">
        <v>1681</v>
      </c>
      <c r="E98" s="966"/>
      <c r="F98" s="966"/>
      <c r="G98" s="966"/>
      <c r="H98" s="966"/>
      <c r="I98" s="966"/>
      <c r="J98" s="966"/>
      <c r="K98" s="966"/>
      <c r="L98" s="966"/>
      <c r="M98" s="967"/>
      <c r="N98" s="964"/>
      <c r="O98" s="964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</row>
    <row r="99" spans="1:34" s="916" customFormat="1" ht="27.75" customHeight="1">
      <c r="A99" s="964"/>
      <c r="B99" s="925" t="s">
        <v>1691</v>
      </c>
      <c r="C99" s="929"/>
      <c r="D99" s="923"/>
      <c r="E99" s="966"/>
      <c r="F99" s="966"/>
      <c r="G99" s="966"/>
      <c r="H99" s="966"/>
      <c r="I99" s="966"/>
      <c r="J99" s="966"/>
      <c r="K99" s="966"/>
      <c r="L99" s="966"/>
      <c r="M99" s="967"/>
      <c r="N99" s="964"/>
      <c r="O99" s="964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</row>
    <row r="100" spans="1:34" ht="42">
      <c r="A100" s="211"/>
      <c r="B100" s="231" t="s">
        <v>268</v>
      </c>
      <c r="C100" s="232"/>
      <c r="D100" s="232"/>
      <c r="E100" s="98"/>
      <c r="F100" s="98"/>
      <c r="G100" s="98"/>
      <c r="H100" s="98"/>
      <c r="I100" s="98"/>
      <c r="J100" s="98"/>
      <c r="K100" s="98"/>
      <c r="L100" s="98"/>
      <c r="M100" s="140"/>
      <c r="N100" s="232"/>
      <c r="O100" s="232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</row>
    <row r="101" spans="1:34" ht="27.75" customHeight="1">
      <c r="A101" s="211"/>
      <c r="B101" s="222" t="s">
        <v>269</v>
      </c>
      <c r="C101" s="41"/>
      <c r="D101" s="41"/>
      <c r="E101" s="199"/>
      <c r="F101" s="199"/>
      <c r="G101" s="199"/>
      <c r="I101" s="199"/>
      <c r="J101" s="199"/>
      <c r="K101" s="199"/>
      <c r="L101" s="199"/>
      <c r="M101" s="213"/>
      <c r="N101" s="41"/>
      <c r="O101" s="41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</row>
    <row r="102" spans="1:34" ht="27.75" customHeight="1">
      <c r="A102" s="211"/>
      <c r="B102" s="222" t="s">
        <v>270</v>
      </c>
      <c r="C102" s="49" t="s">
        <v>50</v>
      </c>
      <c r="D102" s="41" t="s">
        <v>222</v>
      </c>
      <c r="E102" s="215">
        <v>3</v>
      </c>
      <c r="F102" s="215">
        <v>3</v>
      </c>
      <c r="G102" s="215">
        <v>3</v>
      </c>
      <c r="H102" s="203">
        <v>3</v>
      </c>
      <c r="I102" s="216"/>
      <c r="J102" s="216"/>
      <c r="K102" s="216"/>
      <c r="L102" s="216"/>
      <c r="M102" s="200" t="s">
        <v>223</v>
      </c>
      <c r="N102" s="211"/>
      <c r="O102" s="211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</row>
    <row r="103" spans="1:34" ht="27.75" customHeight="1">
      <c r="A103" s="211"/>
      <c r="B103" s="222"/>
      <c r="C103" s="211"/>
      <c r="D103" s="211"/>
      <c r="E103" s="199"/>
      <c r="F103" s="199"/>
      <c r="G103" s="199"/>
      <c r="H103" s="199"/>
      <c r="I103" s="199"/>
      <c r="J103" s="199"/>
      <c r="K103" s="199"/>
      <c r="L103" s="199"/>
      <c r="M103" s="213"/>
      <c r="N103" s="211"/>
      <c r="O103" s="211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</row>
    <row r="104" spans="1:34" ht="27.75" customHeight="1">
      <c r="A104" s="211"/>
      <c r="B104" s="222" t="s">
        <v>271</v>
      </c>
      <c r="C104" s="211"/>
      <c r="D104" s="211"/>
      <c r="E104" s="212"/>
      <c r="F104" s="212"/>
      <c r="G104" s="212"/>
      <c r="H104" s="212"/>
      <c r="I104" s="212"/>
      <c r="J104" s="212"/>
      <c r="K104" s="212"/>
      <c r="L104" s="212"/>
      <c r="M104" s="97"/>
      <c r="N104" s="211"/>
      <c r="O104" s="211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</row>
    <row r="105" spans="1:34" ht="27.75" customHeight="1">
      <c r="A105" s="211"/>
      <c r="B105" s="222" t="s">
        <v>272</v>
      </c>
      <c r="C105" s="41"/>
      <c r="D105" s="41"/>
      <c r="E105" s="199"/>
      <c r="F105" s="199"/>
      <c r="G105" s="199"/>
      <c r="H105" s="199"/>
      <c r="I105" s="199"/>
      <c r="J105" s="199"/>
      <c r="K105" s="199"/>
      <c r="L105" s="199"/>
      <c r="M105" s="213"/>
      <c r="N105" s="41"/>
      <c r="O105" s="41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</row>
    <row r="106" spans="1:34" ht="27.75" customHeight="1">
      <c r="A106" s="211"/>
      <c r="B106" s="210" t="s">
        <v>273</v>
      </c>
      <c r="C106" s="49" t="s">
        <v>50</v>
      </c>
      <c r="D106" s="41" t="s">
        <v>222</v>
      </c>
      <c r="E106" s="215" t="s">
        <v>16</v>
      </c>
      <c r="F106" s="215" t="s">
        <v>16</v>
      </c>
      <c r="G106" s="215">
        <v>9</v>
      </c>
      <c r="H106" s="215" t="s">
        <v>16</v>
      </c>
      <c r="I106" s="216"/>
      <c r="J106" s="216"/>
      <c r="K106" s="216"/>
      <c r="L106" s="216"/>
      <c r="M106" s="200" t="s">
        <v>223</v>
      </c>
      <c r="N106" s="211"/>
      <c r="O106" s="211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</row>
    <row r="107" spans="1:34" s="915" customFormat="1" ht="27.75" customHeight="1">
      <c r="A107" s="964"/>
      <c r="B107" s="925" t="s">
        <v>1698</v>
      </c>
      <c r="C107" s="949"/>
      <c r="D107" s="1117" t="s">
        <v>1681</v>
      </c>
      <c r="E107" s="966"/>
      <c r="F107" s="966"/>
      <c r="G107" s="966"/>
      <c r="H107" s="966"/>
      <c r="I107" s="966"/>
      <c r="J107" s="966"/>
      <c r="K107" s="966"/>
      <c r="L107" s="966"/>
      <c r="M107" s="967"/>
      <c r="N107" s="964"/>
      <c r="O107" s="964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</row>
    <row r="108" spans="1:34" ht="27.75" customHeight="1">
      <c r="A108" s="221"/>
      <c r="B108" s="1126" t="s">
        <v>1699</v>
      </c>
      <c r="C108" s="211"/>
      <c r="D108" s="211"/>
      <c r="E108" s="212"/>
      <c r="F108" s="212"/>
      <c r="G108" s="212"/>
      <c r="H108" s="212"/>
      <c r="I108" s="212"/>
      <c r="J108" s="212"/>
      <c r="K108" s="212"/>
      <c r="L108" s="212"/>
      <c r="M108" s="97"/>
      <c r="N108" s="211"/>
      <c r="O108" s="211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</row>
    <row r="109" spans="1:34" ht="27.75" customHeight="1">
      <c r="A109" s="233" t="s">
        <v>274</v>
      </c>
      <c r="B109" s="190"/>
      <c r="C109" s="190"/>
      <c r="D109" s="190"/>
      <c r="E109" s="191"/>
      <c r="F109" s="191"/>
      <c r="G109" s="191"/>
      <c r="H109" s="191"/>
      <c r="I109" s="191"/>
      <c r="J109" s="191"/>
      <c r="K109" s="191"/>
      <c r="L109" s="191"/>
      <c r="M109" s="191"/>
      <c r="N109" s="190"/>
      <c r="O109" s="192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</row>
    <row r="110" spans="1:34" ht="27.75" customHeight="1">
      <c r="A110" s="234" t="s">
        <v>275</v>
      </c>
      <c r="B110" s="235" t="s">
        <v>276</v>
      </c>
      <c r="C110" s="236"/>
      <c r="D110" s="236"/>
      <c r="E110" s="237"/>
      <c r="F110" s="237"/>
      <c r="G110" s="237"/>
      <c r="H110" s="237"/>
      <c r="I110" s="237"/>
      <c r="J110" s="237"/>
      <c r="K110" s="237"/>
      <c r="L110" s="237"/>
      <c r="M110" s="238"/>
      <c r="N110" s="236"/>
      <c r="O110" s="236"/>
      <c r="P110" s="239"/>
      <c r="Q110" s="240"/>
      <c r="R110" s="240"/>
      <c r="S110" s="240"/>
      <c r="T110" s="240"/>
      <c r="U110" s="240"/>
      <c r="V110" s="240"/>
      <c r="W110" s="240"/>
      <c r="X110" s="240"/>
      <c r="Y110" s="240"/>
      <c r="Z110" s="240"/>
      <c r="AA110" s="240"/>
      <c r="AB110" s="240"/>
      <c r="AC110" s="240"/>
      <c r="AD110" s="240"/>
      <c r="AE110" s="240"/>
      <c r="AF110" s="240"/>
      <c r="AG110" s="240"/>
      <c r="AH110" s="240"/>
    </row>
    <row r="111" spans="1:34" ht="27.75" customHeight="1">
      <c r="A111" s="241" t="s">
        <v>277</v>
      </c>
      <c r="B111" s="242" t="s">
        <v>278</v>
      </c>
      <c r="C111" s="41"/>
      <c r="D111" s="41"/>
      <c r="E111" s="216"/>
      <c r="F111" s="216"/>
      <c r="G111" s="216"/>
      <c r="H111" s="216"/>
      <c r="I111" s="216"/>
      <c r="J111" s="216"/>
      <c r="K111" s="216"/>
      <c r="L111" s="216"/>
      <c r="M111" s="243"/>
      <c r="N111" s="41"/>
      <c r="O111" s="41"/>
      <c r="P111" s="239"/>
      <c r="Q111" s="240"/>
      <c r="R111" s="240"/>
      <c r="S111" s="240"/>
      <c r="T111" s="240"/>
      <c r="U111" s="240"/>
      <c r="V111" s="240"/>
      <c r="W111" s="240"/>
      <c r="X111" s="240"/>
      <c r="Y111" s="240"/>
      <c r="Z111" s="240"/>
      <c r="AA111" s="240"/>
      <c r="AB111" s="240"/>
      <c r="AC111" s="240"/>
      <c r="AD111" s="240"/>
      <c r="AE111" s="240"/>
      <c r="AF111" s="240"/>
      <c r="AG111" s="240"/>
      <c r="AH111" s="240"/>
    </row>
    <row r="112" spans="1:34" ht="27.75" customHeight="1">
      <c r="A112" s="244"/>
      <c r="B112" s="245" t="s">
        <v>279</v>
      </c>
      <c r="C112" s="49" t="s">
        <v>50</v>
      </c>
      <c r="D112" s="41" t="s">
        <v>222</v>
      </c>
      <c r="E112" s="215" t="s">
        <v>280</v>
      </c>
      <c r="F112" s="215" t="s">
        <v>280</v>
      </c>
      <c r="G112" s="215" t="s">
        <v>280</v>
      </c>
      <c r="H112" s="215" t="s">
        <v>280</v>
      </c>
      <c r="I112" s="216"/>
      <c r="J112" s="216"/>
      <c r="K112" s="216"/>
      <c r="L112" s="216"/>
      <c r="M112" s="200" t="s">
        <v>223</v>
      </c>
      <c r="N112" s="246"/>
      <c r="O112" s="246"/>
      <c r="P112" s="239"/>
      <c r="Q112" s="240"/>
      <c r="R112" s="240"/>
      <c r="S112" s="240"/>
      <c r="T112" s="240"/>
      <c r="U112" s="240"/>
      <c r="V112" s="240"/>
      <c r="W112" s="240"/>
      <c r="X112" s="240"/>
      <c r="Y112" s="240"/>
      <c r="Z112" s="240"/>
      <c r="AA112" s="240"/>
      <c r="AB112" s="240"/>
      <c r="AC112" s="240"/>
      <c r="AD112" s="240"/>
      <c r="AE112" s="240"/>
      <c r="AF112" s="240"/>
      <c r="AG112" s="240"/>
      <c r="AH112" s="240"/>
    </row>
    <row r="113" spans="1:34" s="916" customFormat="1" ht="27.75" customHeight="1">
      <c r="A113" s="268"/>
      <c r="B113" s="1127" t="s">
        <v>1700</v>
      </c>
      <c r="C113" s="929"/>
      <c r="D113" s="1117" t="s">
        <v>1681</v>
      </c>
      <c r="E113" s="966"/>
      <c r="F113" s="966"/>
      <c r="G113" s="966"/>
      <c r="H113" s="966"/>
      <c r="I113" s="966"/>
      <c r="J113" s="966"/>
      <c r="K113" s="966"/>
      <c r="L113" s="966"/>
      <c r="M113" s="967"/>
      <c r="N113" s="1128"/>
      <c r="O113" s="1128"/>
      <c r="P113" s="972"/>
      <c r="Q113" s="972"/>
      <c r="R113" s="972"/>
      <c r="S113" s="972"/>
      <c r="T113" s="972"/>
      <c r="U113" s="972"/>
      <c r="V113" s="972"/>
      <c r="W113" s="972"/>
      <c r="X113" s="972"/>
      <c r="Y113" s="972"/>
      <c r="Z113" s="972"/>
      <c r="AA113" s="972"/>
      <c r="AB113" s="972"/>
      <c r="AC113" s="972"/>
      <c r="AD113" s="972"/>
      <c r="AE113" s="972"/>
      <c r="AF113" s="972"/>
      <c r="AG113" s="972"/>
      <c r="AH113" s="972"/>
    </row>
    <row r="114" spans="1:34" ht="27.75" customHeight="1">
      <c r="A114" s="247"/>
      <c r="B114" s="925" t="s">
        <v>1701</v>
      </c>
      <c r="C114" s="949"/>
      <c r="D114" s="932"/>
      <c r="E114" s="248"/>
      <c r="F114" s="248"/>
      <c r="G114" s="248"/>
      <c r="H114" s="248"/>
      <c r="I114" s="248"/>
      <c r="J114" s="248"/>
      <c r="K114" s="248"/>
      <c r="L114" s="248"/>
      <c r="M114" s="249"/>
      <c r="N114" s="250"/>
      <c r="O114" s="250"/>
      <c r="P114" s="239"/>
      <c r="Q114" s="240"/>
      <c r="R114" s="240"/>
      <c r="S114" s="240"/>
      <c r="T114" s="240"/>
      <c r="U114" s="240"/>
      <c r="V114" s="240"/>
      <c r="W114" s="240"/>
      <c r="X114" s="240"/>
      <c r="Y114" s="240"/>
      <c r="Z114" s="240"/>
      <c r="AA114" s="240"/>
      <c r="AB114" s="240"/>
      <c r="AC114" s="240"/>
      <c r="AD114" s="240"/>
      <c r="AE114" s="240"/>
      <c r="AF114" s="240"/>
      <c r="AG114" s="240"/>
      <c r="AH114" s="240"/>
    </row>
    <row r="115" spans="1:34" ht="27.75" customHeight="1">
      <c r="A115" s="251" t="s">
        <v>281</v>
      </c>
      <c r="B115" s="252" t="s">
        <v>282</v>
      </c>
      <c r="C115" s="253"/>
      <c r="D115" s="253"/>
      <c r="E115" s="254"/>
      <c r="F115" s="254"/>
      <c r="G115" s="254"/>
      <c r="H115" s="254"/>
      <c r="I115" s="254"/>
      <c r="J115" s="254"/>
      <c r="K115" s="254"/>
      <c r="L115" s="254"/>
      <c r="M115" s="255"/>
      <c r="N115" s="253"/>
      <c r="O115" s="253"/>
      <c r="P115" s="240"/>
      <c r="Q115" s="240"/>
      <c r="R115" s="240"/>
      <c r="S115" s="240"/>
      <c r="T115" s="240"/>
      <c r="U115" s="240"/>
      <c r="V115" s="240"/>
      <c r="W115" s="240"/>
      <c r="X115" s="240"/>
      <c r="Y115" s="240"/>
      <c r="Z115" s="240"/>
      <c r="AA115" s="240"/>
      <c r="AB115" s="240"/>
      <c r="AC115" s="240"/>
      <c r="AD115" s="240"/>
      <c r="AE115" s="240"/>
      <c r="AF115" s="240"/>
      <c r="AG115" s="240"/>
      <c r="AH115" s="240"/>
    </row>
    <row r="116" spans="1:34" ht="27.75" customHeight="1">
      <c r="A116" s="256" t="s">
        <v>283</v>
      </c>
      <c r="B116" s="257" t="s">
        <v>278</v>
      </c>
      <c r="C116" s="41"/>
      <c r="D116" s="41"/>
      <c r="E116" s="216"/>
      <c r="F116" s="216"/>
      <c r="G116" s="216"/>
      <c r="H116" s="216"/>
      <c r="I116" s="216"/>
      <c r="J116" s="216"/>
      <c r="K116" s="216"/>
      <c r="L116" s="216"/>
      <c r="M116" s="200"/>
      <c r="N116" s="41"/>
      <c r="O116" s="41"/>
      <c r="P116" s="240"/>
      <c r="Q116" s="240"/>
      <c r="R116" s="240"/>
      <c r="S116" s="240"/>
      <c r="T116" s="240"/>
      <c r="U116" s="240"/>
      <c r="V116" s="240"/>
      <c r="W116" s="240"/>
      <c r="X116" s="240"/>
      <c r="Y116" s="240"/>
      <c r="Z116" s="240"/>
      <c r="AA116" s="240"/>
      <c r="AB116" s="240"/>
      <c r="AC116" s="240"/>
      <c r="AD116" s="240"/>
      <c r="AE116" s="240"/>
      <c r="AF116" s="240"/>
      <c r="AG116" s="240"/>
      <c r="AH116" s="240"/>
    </row>
    <row r="117" spans="1:34" ht="27.75" customHeight="1">
      <c r="A117" s="258"/>
      <c r="B117" s="257" t="s">
        <v>279</v>
      </c>
      <c r="C117" s="49" t="s">
        <v>50</v>
      </c>
      <c r="D117" s="41" t="s">
        <v>222</v>
      </c>
      <c r="E117" s="215" t="s">
        <v>280</v>
      </c>
      <c r="F117" s="215" t="s">
        <v>280</v>
      </c>
      <c r="G117" s="215" t="s">
        <v>280</v>
      </c>
      <c r="H117" s="215" t="s">
        <v>280</v>
      </c>
      <c r="I117" s="216"/>
      <c r="J117" s="216"/>
      <c r="K117" s="216"/>
      <c r="L117" s="216"/>
      <c r="M117" s="200" t="s">
        <v>223</v>
      </c>
      <c r="N117" s="259"/>
      <c r="O117" s="259"/>
      <c r="P117" s="240"/>
      <c r="Q117" s="240"/>
      <c r="R117" s="240"/>
      <c r="S117" s="240"/>
      <c r="T117" s="240"/>
      <c r="U117" s="240"/>
      <c r="V117" s="240"/>
      <c r="W117" s="240"/>
      <c r="X117" s="240"/>
      <c r="Y117" s="240"/>
      <c r="Z117" s="240"/>
      <c r="AA117" s="240"/>
      <c r="AB117" s="240"/>
      <c r="AC117" s="240"/>
      <c r="AD117" s="240"/>
      <c r="AE117" s="240"/>
      <c r="AF117" s="240"/>
      <c r="AG117" s="240"/>
      <c r="AH117" s="240"/>
    </row>
    <row r="118" spans="1:34" s="916" customFormat="1" ht="27.75" customHeight="1">
      <c r="A118" s="971"/>
      <c r="B118" s="1129" t="s">
        <v>1702</v>
      </c>
      <c r="C118" s="929"/>
      <c r="D118" s="1117" t="s">
        <v>1681</v>
      </c>
      <c r="E118" s="966"/>
      <c r="F118" s="966"/>
      <c r="G118" s="966"/>
      <c r="H118" s="966"/>
      <c r="I118" s="966"/>
      <c r="J118" s="966"/>
      <c r="K118" s="966"/>
      <c r="L118" s="966"/>
      <c r="M118" s="967"/>
      <c r="N118" s="246"/>
      <c r="O118" s="246"/>
      <c r="P118" s="972"/>
      <c r="Q118" s="972"/>
      <c r="R118" s="972"/>
      <c r="S118" s="972"/>
      <c r="T118" s="972"/>
      <c r="U118" s="972"/>
      <c r="V118" s="972"/>
      <c r="W118" s="972"/>
      <c r="X118" s="972"/>
      <c r="Y118" s="972"/>
      <c r="Z118" s="972"/>
      <c r="AA118" s="972"/>
      <c r="AB118" s="972"/>
      <c r="AC118" s="972"/>
      <c r="AD118" s="972"/>
      <c r="AE118" s="972"/>
      <c r="AF118" s="972"/>
      <c r="AG118" s="972"/>
      <c r="AH118" s="972"/>
    </row>
    <row r="119" spans="1:34" s="916" customFormat="1" ht="27.75" customHeight="1">
      <c r="A119" s="971"/>
      <c r="B119" s="1129" t="s">
        <v>1703</v>
      </c>
      <c r="C119" s="929"/>
      <c r="D119" s="1119"/>
      <c r="E119" s="966"/>
      <c r="F119" s="966"/>
      <c r="G119" s="966"/>
      <c r="H119" s="966"/>
      <c r="I119" s="966"/>
      <c r="J119" s="966"/>
      <c r="K119" s="966"/>
      <c r="L119" s="966"/>
      <c r="M119" s="967"/>
      <c r="N119" s="246"/>
      <c r="O119" s="246"/>
      <c r="P119" s="972"/>
      <c r="Q119" s="972"/>
      <c r="R119" s="972"/>
      <c r="S119" s="972"/>
      <c r="T119" s="972"/>
      <c r="U119" s="972"/>
      <c r="V119" s="972"/>
      <c r="W119" s="972"/>
      <c r="X119" s="972"/>
      <c r="Y119" s="972"/>
      <c r="Z119" s="972"/>
      <c r="AA119" s="972"/>
      <c r="AB119" s="972"/>
      <c r="AC119" s="972"/>
      <c r="AD119" s="972"/>
      <c r="AE119" s="972"/>
      <c r="AF119" s="972"/>
      <c r="AG119" s="972"/>
      <c r="AH119" s="972"/>
    </row>
    <row r="120" spans="1:34" ht="27.75" customHeight="1">
      <c r="A120" s="258"/>
      <c r="B120" s="260" t="s">
        <v>284</v>
      </c>
      <c r="C120" s="261"/>
      <c r="D120" s="261"/>
      <c r="E120" s="262"/>
      <c r="F120" s="262"/>
      <c r="G120" s="262"/>
      <c r="H120" s="262"/>
      <c r="I120" s="262"/>
      <c r="J120" s="262"/>
      <c r="K120" s="262"/>
      <c r="L120" s="262"/>
      <c r="M120" s="263"/>
      <c r="N120" s="261"/>
      <c r="O120" s="261"/>
      <c r="P120" s="240"/>
      <c r="Q120" s="240"/>
      <c r="R120" s="240"/>
      <c r="S120" s="240"/>
      <c r="T120" s="240"/>
      <c r="U120" s="240"/>
      <c r="V120" s="240"/>
      <c r="W120" s="240"/>
      <c r="X120" s="240"/>
      <c r="Y120" s="240"/>
      <c r="Z120" s="240"/>
      <c r="AA120" s="240"/>
      <c r="AB120" s="240"/>
      <c r="AC120" s="240"/>
      <c r="AD120" s="240"/>
      <c r="AE120" s="240"/>
      <c r="AF120" s="240"/>
      <c r="AG120" s="240"/>
      <c r="AH120" s="240"/>
    </row>
    <row r="121" spans="1:34" ht="27.75" customHeight="1">
      <c r="A121" s="258"/>
      <c r="B121" s="264" t="s">
        <v>285</v>
      </c>
      <c r="C121" s="265"/>
      <c r="D121" s="265"/>
      <c r="E121" s="266"/>
      <c r="F121" s="266"/>
      <c r="G121" s="266"/>
      <c r="H121" s="266"/>
      <c r="I121" s="266"/>
      <c r="J121" s="266"/>
      <c r="K121" s="266"/>
      <c r="L121" s="266"/>
      <c r="M121" s="267"/>
      <c r="N121" s="265"/>
      <c r="O121" s="265"/>
      <c r="P121" s="240"/>
      <c r="Q121" s="240"/>
      <c r="R121" s="240"/>
      <c r="S121" s="240"/>
      <c r="T121" s="240"/>
      <c r="U121" s="240"/>
      <c r="V121" s="240"/>
      <c r="W121" s="240"/>
      <c r="X121" s="240"/>
      <c r="Y121" s="240"/>
      <c r="Z121" s="240"/>
      <c r="AA121" s="240"/>
      <c r="AB121" s="240"/>
      <c r="AC121" s="240"/>
      <c r="AD121" s="240"/>
      <c r="AE121" s="240"/>
      <c r="AF121" s="240"/>
      <c r="AG121" s="240"/>
      <c r="AH121" s="240"/>
    </row>
    <row r="122" spans="1:34" ht="27.75" customHeight="1">
      <c r="A122" s="258"/>
      <c r="B122" s="257" t="s">
        <v>278</v>
      </c>
      <c r="C122" s="41"/>
      <c r="D122" s="41"/>
      <c r="E122" s="216"/>
      <c r="F122" s="216"/>
      <c r="G122" s="216"/>
      <c r="H122" s="216"/>
      <c r="I122" s="216"/>
      <c r="J122" s="216"/>
      <c r="K122" s="216"/>
      <c r="L122" s="216"/>
      <c r="M122" s="200"/>
      <c r="N122" s="41"/>
      <c r="O122" s="41"/>
      <c r="P122" s="240"/>
      <c r="Q122" s="240"/>
      <c r="R122" s="240"/>
      <c r="S122" s="240"/>
      <c r="T122" s="240"/>
      <c r="U122" s="240"/>
      <c r="V122" s="240"/>
      <c r="W122" s="240"/>
      <c r="X122" s="240"/>
      <c r="Y122" s="240"/>
      <c r="Z122" s="240"/>
      <c r="AA122" s="240"/>
      <c r="AB122" s="240"/>
      <c r="AC122" s="240"/>
      <c r="AD122" s="240"/>
      <c r="AE122" s="240"/>
      <c r="AF122" s="240"/>
      <c r="AG122" s="240"/>
      <c r="AH122" s="240"/>
    </row>
    <row r="123" spans="1:34" ht="27.75" customHeight="1">
      <c r="A123" s="258"/>
      <c r="B123" s="257" t="s">
        <v>279</v>
      </c>
      <c r="C123" s="49" t="s">
        <v>50</v>
      </c>
      <c r="D123" s="41" t="s">
        <v>222</v>
      </c>
      <c r="E123" s="215" t="s">
        <v>280</v>
      </c>
      <c r="F123" s="215" t="s">
        <v>280</v>
      </c>
      <c r="G123" s="215" t="s">
        <v>280</v>
      </c>
      <c r="H123" s="215" t="s">
        <v>280</v>
      </c>
      <c r="I123" s="216"/>
      <c r="J123" s="216"/>
      <c r="K123" s="216"/>
      <c r="L123" s="216"/>
      <c r="M123" s="200" t="s">
        <v>223</v>
      </c>
      <c r="N123" s="259"/>
      <c r="O123" s="259"/>
      <c r="P123" s="240"/>
      <c r="Q123" s="240"/>
      <c r="R123" s="240"/>
      <c r="S123" s="240"/>
      <c r="T123" s="240"/>
      <c r="U123" s="240"/>
      <c r="V123" s="240"/>
      <c r="W123" s="240"/>
      <c r="X123" s="240"/>
      <c r="Y123" s="240"/>
      <c r="Z123" s="240"/>
      <c r="AA123" s="240"/>
      <c r="AB123" s="240"/>
      <c r="AC123" s="240"/>
      <c r="AD123" s="240"/>
      <c r="AE123" s="240"/>
      <c r="AF123" s="240"/>
      <c r="AG123" s="240"/>
      <c r="AH123" s="240"/>
    </row>
    <row r="124" spans="1:34" s="915" customFormat="1" ht="27.75" customHeight="1">
      <c r="A124" s="268"/>
      <c r="B124" s="925" t="s">
        <v>1704</v>
      </c>
      <c r="C124" s="949"/>
      <c r="D124" s="1117" t="s">
        <v>1681</v>
      </c>
      <c r="E124" s="966"/>
      <c r="F124" s="966"/>
      <c r="G124" s="966"/>
      <c r="H124" s="966"/>
      <c r="I124" s="966"/>
      <c r="J124" s="966"/>
      <c r="K124" s="966"/>
      <c r="L124" s="966"/>
      <c r="M124" s="967"/>
      <c r="N124" s="246"/>
      <c r="O124" s="246"/>
      <c r="P124" s="972"/>
      <c r="Q124" s="972"/>
      <c r="R124" s="972"/>
      <c r="S124" s="972"/>
      <c r="T124" s="972"/>
      <c r="U124" s="972"/>
      <c r="V124" s="972"/>
      <c r="W124" s="972"/>
      <c r="X124" s="972"/>
      <c r="Y124" s="972"/>
      <c r="Z124" s="972"/>
      <c r="AA124" s="972"/>
      <c r="AB124" s="972"/>
      <c r="AC124" s="972"/>
      <c r="AD124" s="972"/>
      <c r="AE124" s="972"/>
      <c r="AF124" s="972"/>
      <c r="AG124" s="972"/>
      <c r="AH124" s="972"/>
    </row>
    <row r="125" spans="1:34" ht="27.75" customHeight="1">
      <c r="A125" s="268"/>
      <c r="B125" s="1130" t="s">
        <v>1705</v>
      </c>
      <c r="C125" s="246"/>
      <c r="D125" s="246"/>
      <c r="E125" s="269"/>
      <c r="F125" s="269"/>
      <c r="G125" s="269"/>
      <c r="H125" s="269"/>
      <c r="I125" s="269"/>
      <c r="J125" s="269"/>
      <c r="K125" s="269"/>
      <c r="L125" s="269"/>
      <c r="M125" s="270"/>
      <c r="N125" s="246"/>
      <c r="O125" s="246"/>
      <c r="P125" s="240"/>
      <c r="Q125" s="240"/>
      <c r="R125" s="240"/>
      <c r="S125" s="240"/>
      <c r="T125" s="240"/>
      <c r="U125" s="240"/>
      <c r="V125" s="240"/>
      <c r="W125" s="240"/>
      <c r="X125" s="240"/>
      <c r="Y125" s="240"/>
      <c r="Z125" s="240"/>
      <c r="AA125" s="240"/>
      <c r="AB125" s="240"/>
      <c r="AC125" s="240"/>
      <c r="AD125" s="240"/>
      <c r="AE125" s="240"/>
      <c r="AF125" s="240"/>
      <c r="AG125" s="240"/>
      <c r="AH125" s="240"/>
    </row>
    <row r="126" spans="1:34" ht="27.75" customHeight="1">
      <c r="A126" s="271" t="s">
        <v>286</v>
      </c>
      <c r="B126" s="272" t="s">
        <v>287</v>
      </c>
      <c r="C126" s="272"/>
      <c r="D126" s="272"/>
      <c r="E126" s="273"/>
      <c r="F126" s="273"/>
      <c r="G126" s="273"/>
      <c r="H126" s="273"/>
      <c r="I126" s="273"/>
      <c r="J126" s="273"/>
      <c r="K126" s="273"/>
      <c r="L126" s="273"/>
      <c r="M126" s="273"/>
      <c r="N126" s="272"/>
      <c r="O126" s="274"/>
      <c r="P126" s="239"/>
      <c r="Q126" s="240"/>
      <c r="R126" s="240"/>
      <c r="S126" s="240"/>
      <c r="T126" s="240"/>
      <c r="U126" s="240"/>
      <c r="V126" s="240"/>
      <c r="W126" s="240"/>
      <c r="X126" s="240"/>
      <c r="Y126" s="240"/>
      <c r="Z126" s="240"/>
      <c r="AA126" s="240"/>
      <c r="AB126" s="240"/>
      <c r="AC126" s="240"/>
      <c r="AD126" s="240"/>
      <c r="AE126" s="240"/>
      <c r="AF126" s="240"/>
      <c r="AG126" s="240"/>
      <c r="AH126" s="240"/>
    </row>
    <row r="127" spans="1:34" ht="27.75" customHeight="1">
      <c r="A127" s="211" t="s">
        <v>288</v>
      </c>
      <c r="B127" s="214" t="s">
        <v>289</v>
      </c>
      <c r="C127" s="209"/>
      <c r="D127" s="209"/>
      <c r="E127" s="275"/>
      <c r="F127" s="275"/>
      <c r="G127" s="275"/>
      <c r="H127" s="275"/>
      <c r="I127" s="275"/>
      <c r="J127" s="275"/>
      <c r="K127" s="275"/>
      <c r="L127" s="275"/>
      <c r="M127" s="276"/>
      <c r="N127" s="209"/>
      <c r="O127" s="20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</row>
    <row r="128" spans="1:34" ht="27.75" customHeight="1">
      <c r="A128" s="209"/>
      <c r="B128" s="214" t="s">
        <v>290</v>
      </c>
      <c r="C128" s="209"/>
      <c r="D128" s="209"/>
      <c r="E128" s="275"/>
      <c r="F128" s="275"/>
      <c r="G128" s="275"/>
      <c r="H128" s="275"/>
      <c r="I128" s="275"/>
      <c r="J128" s="275"/>
      <c r="K128" s="275"/>
      <c r="L128" s="275"/>
      <c r="M128" s="276"/>
      <c r="N128" s="209"/>
      <c r="O128" s="20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</row>
    <row r="129" spans="1:34" ht="27.75" customHeight="1">
      <c r="A129" s="209"/>
      <c r="B129" s="277" t="s">
        <v>291</v>
      </c>
      <c r="C129" s="41"/>
      <c r="D129" s="41"/>
      <c r="E129" s="199"/>
      <c r="F129" s="199"/>
      <c r="G129" s="199"/>
      <c r="H129" s="199"/>
      <c r="I129" s="199"/>
      <c r="J129" s="199"/>
      <c r="K129" s="199"/>
      <c r="L129" s="199"/>
      <c r="M129" s="213"/>
      <c r="N129" s="41"/>
      <c r="O129" s="41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</row>
    <row r="130" spans="1:34" ht="27.75" customHeight="1">
      <c r="A130" s="209"/>
      <c r="B130" s="214" t="s">
        <v>292</v>
      </c>
      <c r="C130" s="49" t="s">
        <v>50</v>
      </c>
      <c r="D130" s="41" t="s">
        <v>222</v>
      </c>
      <c r="E130" s="278">
        <v>0.8</v>
      </c>
      <c r="F130" s="278">
        <v>0.8</v>
      </c>
      <c r="G130" s="278">
        <v>0.8</v>
      </c>
      <c r="H130" s="278">
        <v>0.8</v>
      </c>
      <c r="I130" s="199"/>
      <c r="J130" s="199"/>
      <c r="K130" s="199"/>
      <c r="L130" s="199"/>
      <c r="M130" s="213" t="s">
        <v>165</v>
      </c>
      <c r="N130" s="209"/>
      <c r="O130" s="20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</row>
    <row r="131" spans="1:34" s="916" customFormat="1" ht="27.75" customHeight="1">
      <c r="A131" s="202"/>
      <c r="B131" s="1131" t="s">
        <v>1700</v>
      </c>
      <c r="C131" s="929"/>
      <c r="D131" s="1117" t="s">
        <v>1681</v>
      </c>
      <c r="E131" s="973"/>
      <c r="F131" s="973"/>
      <c r="G131" s="973"/>
      <c r="H131" s="973"/>
      <c r="I131" s="974"/>
      <c r="J131" s="974"/>
      <c r="K131" s="974"/>
      <c r="L131" s="974"/>
      <c r="M131" s="288"/>
      <c r="N131" s="202"/>
      <c r="O131" s="202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</row>
    <row r="132" spans="1:34" s="916" customFormat="1" ht="27.75" customHeight="1">
      <c r="A132" s="202"/>
      <c r="B132" s="1131" t="s">
        <v>1706</v>
      </c>
      <c r="C132" s="929"/>
      <c r="D132" s="923"/>
      <c r="E132" s="973"/>
      <c r="F132" s="973"/>
      <c r="G132" s="973"/>
      <c r="H132" s="973"/>
      <c r="I132" s="974"/>
      <c r="J132" s="974"/>
      <c r="K132" s="974"/>
      <c r="L132" s="974"/>
      <c r="M132" s="288"/>
      <c r="N132" s="202"/>
      <c r="O132" s="202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</row>
    <row r="133" spans="1:34" s="915" customFormat="1" ht="27.75" customHeight="1">
      <c r="A133" s="202"/>
      <c r="B133" s="925" t="s">
        <v>1707</v>
      </c>
      <c r="C133" s="949"/>
      <c r="D133" s="1117" t="s">
        <v>1682</v>
      </c>
      <c r="E133" s="973"/>
      <c r="F133" s="973"/>
      <c r="G133" s="973"/>
      <c r="H133" s="973"/>
      <c r="I133" s="974"/>
      <c r="J133" s="974"/>
      <c r="K133" s="974"/>
      <c r="L133" s="974"/>
      <c r="M133" s="288"/>
      <c r="N133" s="202"/>
      <c r="O133" s="202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</row>
    <row r="134" spans="1:34" ht="27.75" customHeight="1">
      <c r="A134" s="209"/>
      <c r="B134" s="926" t="s">
        <v>1708</v>
      </c>
      <c r="C134" s="158"/>
      <c r="D134" s="955"/>
      <c r="E134" s="280"/>
      <c r="F134" s="280"/>
      <c r="G134" s="280"/>
      <c r="H134" s="280"/>
      <c r="I134" s="280"/>
      <c r="J134" s="280"/>
      <c r="K134" s="280"/>
      <c r="L134" s="280"/>
      <c r="M134" s="281"/>
      <c r="N134" s="279"/>
      <c r="O134" s="27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</row>
    <row r="135" spans="1:34" ht="27.75" customHeight="1">
      <c r="A135" s="209"/>
      <c r="B135" s="222" t="s">
        <v>293</v>
      </c>
      <c r="C135" s="211"/>
      <c r="D135" s="211"/>
      <c r="E135" s="199"/>
      <c r="F135" s="199"/>
      <c r="G135" s="199"/>
      <c r="H135" s="199"/>
      <c r="I135" s="199"/>
      <c r="J135" s="199"/>
      <c r="K135" s="199"/>
      <c r="L135" s="199"/>
      <c r="M135" s="213"/>
      <c r="N135" s="211"/>
      <c r="O135" s="211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</row>
    <row r="136" spans="1:34" ht="27.75" customHeight="1">
      <c r="A136" s="209"/>
      <c r="B136" s="222" t="s">
        <v>294</v>
      </c>
      <c r="C136" s="211"/>
      <c r="D136" s="211"/>
      <c r="E136" s="199"/>
      <c r="F136" s="199"/>
      <c r="G136" s="199"/>
      <c r="H136" s="199"/>
      <c r="I136" s="199"/>
      <c r="J136" s="199"/>
      <c r="K136" s="199"/>
      <c r="L136" s="199"/>
      <c r="M136" s="213"/>
      <c r="N136" s="211"/>
      <c r="O136" s="211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</row>
    <row r="137" spans="1:34" ht="27.75" customHeight="1">
      <c r="A137" s="209"/>
      <c r="B137" s="277" t="s">
        <v>291</v>
      </c>
      <c r="C137" s="41"/>
      <c r="D137" s="41"/>
      <c r="E137" s="199"/>
      <c r="F137" s="199"/>
      <c r="G137" s="199"/>
      <c r="H137" s="199"/>
      <c r="I137" s="199"/>
      <c r="J137" s="199"/>
      <c r="K137" s="199"/>
      <c r="L137" s="199"/>
      <c r="M137" s="213"/>
      <c r="N137" s="41"/>
      <c r="O137" s="41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</row>
    <row r="138" spans="1:34" ht="27.75" customHeight="1">
      <c r="A138" s="209"/>
      <c r="B138" s="214" t="s">
        <v>292</v>
      </c>
      <c r="C138" s="49" t="s">
        <v>50</v>
      </c>
      <c r="D138" s="41" t="s">
        <v>222</v>
      </c>
      <c r="E138" s="278">
        <v>0.8</v>
      </c>
      <c r="F138" s="278">
        <v>0.8</v>
      </c>
      <c r="G138" s="278">
        <v>0.8</v>
      </c>
      <c r="H138" s="278">
        <v>0.8</v>
      </c>
      <c r="I138" s="199"/>
      <c r="J138" s="199"/>
      <c r="K138" s="199"/>
      <c r="L138" s="199"/>
      <c r="M138" s="213" t="s">
        <v>165</v>
      </c>
      <c r="N138" s="209"/>
      <c r="O138" s="20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</row>
    <row r="139" spans="1:34" s="916" customFormat="1" ht="27.75" customHeight="1">
      <c r="A139" s="202"/>
      <c r="B139" s="1131" t="s">
        <v>1700</v>
      </c>
      <c r="C139" s="929"/>
      <c r="D139" s="1117" t="s">
        <v>1681</v>
      </c>
      <c r="E139" s="973"/>
      <c r="F139" s="973"/>
      <c r="G139" s="973"/>
      <c r="H139" s="973"/>
      <c r="I139" s="974"/>
      <c r="J139" s="974"/>
      <c r="K139" s="974"/>
      <c r="L139" s="974"/>
      <c r="M139" s="288"/>
      <c r="N139" s="202"/>
      <c r="O139" s="202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</row>
    <row r="140" spans="1:34" s="916" customFormat="1" ht="27.75" customHeight="1">
      <c r="A140" s="202"/>
      <c r="B140" s="1131" t="s">
        <v>1706</v>
      </c>
      <c r="C140" s="929"/>
      <c r="D140" s="923"/>
      <c r="E140" s="973"/>
      <c r="F140" s="973"/>
      <c r="G140" s="973"/>
      <c r="H140" s="973"/>
      <c r="I140" s="974"/>
      <c r="J140" s="974"/>
      <c r="K140" s="974"/>
      <c r="L140" s="974"/>
      <c r="M140" s="288"/>
      <c r="N140" s="202"/>
      <c r="O140" s="202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</row>
    <row r="141" spans="1:34" s="915" customFormat="1" ht="27.75" customHeight="1">
      <c r="A141" s="202"/>
      <c r="B141" s="925" t="s">
        <v>1707</v>
      </c>
      <c r="C141" s="949"/>
      <c r="D141" s="1117" t="s">
        <v>1682</v>
      </c>
      <c r="E141" s="973"/>
      <c r="F141" s="973"/>
      <c r="G141" s="973"/>
      <c r="H141" s="973"/>
      <c r="I141" s="974"/>
      <c r="J141" s="974"/>
      <c r="K141" s="974"/>
      <c r="L141" s="974"/>
      <c r="M141" s="288"/>
      <c r="N141" s="202"/>
      <c r="O141" s="202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</row>
    <row r="142" spans="1:34" ht="27.75" customHeight="1">
      <c r="A142" s="209"/>
      <c r="B142" s="926" t="s">
        <v>1708</v>
      </c>
      <c r="C142" s="158"/>
      <c r="D142" s="955"/>
      <c r="E142" s="280"/>
      <c r="F142" s="280"/>
      <c r="G142" s="280"/>
      <c r="H142" s="280"/>
      <c r="I142" s="280"/>
      <c r="J142" s="280"/>
      <c r="K142" s="280"/>
      <c r="L142" s="280"/>
      <c r="M142" s="281"/>
      <c r="N142" s="283"/>
      <c r="O142" s="283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</row>
    <row r="143" spans="1:34" ht="27.75" customHeight="1">
      <c r="A143" s="209"/>
      <c r="B143" s="214" t="s">
        <v>295</v>
      </c>
      <c r="C143" s="209"/>
      <c r="D143" s="209"/>
      <c r="E143" s="199"/>
      <c r="F143" s="199"/>
      <c r="G143" s="199"/>
      <c r="H143" s="199"/>
      <c r="I143" s="199"/>
      <c r="J143" s="199"/>
      <c r="K143" s="199"/>
      <c r="L143" s="199"/>
      <c r="M143" s="213"/>
      <c r="N143" s="209"/>
      <c r="O143" s="20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</row>
    <row r="144" spans="1:34" ht="27.75" customHeight="1">
      <c r="A144" s="209"/>
      <c r="B144" s="277" t="s">
        <v>296</v>
      </c>
      <c r="C144" s="41"/>
      <c r="D144" s="41"/>
      <c r="E144" s="199"/>
      <c r="F144" s="199"/>
      <c r="G144" s="199"/>
      <c r="H144" s="199"/>
      <c r="I144" s="199"/>
      <c r="J144" s="199"/>
      <c r="K144" s="199"/>
      <c r="L144" s="199"/>
      <c r="M144" s="213"/>
      <c r="N144" s="41"/>
      <c r="O144" s="41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</row>
    <row r="145" spans="1:34" ht="27.75" customHeight="1">
      <c r="A145" s="209"/>
      <c r="B145" s="214" t="s">
        <v>297</v>
      </c>
      <c r="C145" s="49" t="s">
        <v>50</v>
      </c>
      <c r="D145" s="41" t="s">
        <v>222</v>
      </c>
      <c r="E145" s="278">
        <v>0.7</v>
      </c>
      <c r="F145" s="203" t="s">
        <v>16</v>
      </c>
      <c r="G145" s="203" t="s">
        <v>16</v>
      </c>
      <c r="H145" s="203" t="s">
        <v>16</v>
      </c>
      <c r="I145" s="199"/>
      <c r="J145" s="199"/>
      <c r="K145" s="199"/>
      <c r="L145" s="199"/>
      <c r="M145" s="213" t="s">
        <v>298</v>
      </c>
      <c r="N145" s="209"/>
      <c r="O145" s="20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</row>
    <row r="146" spans="1:34" s="915" customFormat="1" ht="27.75" customHeight="1">
      <c r="A146" s="202"/>
      <c r="B146" s="925" t="s">
        <v>1709</v>
      </c>
      <c r="C146" s="949"/>
      <c r="D146" s="1117" t="s">
        <v>1682</v>
      </c>
      <c r="E146" s="973"/>
      <c r="F146" s="974"/>
      <c r="G146" s="974"/>
      <c r="H146" s="974"/>
      <c r="I146" s="974"/>
      <c r="J146" s="974"/>
      <c r="K146" s="974"/>
      <c r="L146" s="974"/>
      <c r="M146" s="288"/>
      <c r="N146" s="202"/>
      <c r="O146" s="202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</row>
    <row r="147" spans="1:34" ht="27.75" customHeight="1">
      <c r="A147" s="209"/>
      <c r="B147" s="926" t="s">
        <v>1710</v>
      </c>
      <c r="C147" s="158"/>
      <c r="D147" s="955"/>
      <c r="E147" s="219"/>
      <c r="F147" s="219"/>
      <c r="G147" s="219"/>
      <c r="H147" s="219"/>
      <c r="I147" s="219"/>
      <c r="J147" s="219"/>
      <c r="K147" s="219"/>
      <c r="L147" s="219"/>
      <c r="M147" s="220"/>
      <c r="N147" s="283"/>
      <c r="O147" s="283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</row>
    <row r="148" spans="1:34" ht="27.75" customHeight="1">
      <c r="A148" s="209"/>
      <c r="B148" s="284" t="s">
        <v>299</v>
      </c>
      <c r="C148" s="217"/>
      <c r="D148" s="217"/>
      <c r="E148" s="275"/>
      <c r="F148" s="275"/>
      <c r="G148" s="275"/>
      <c r="H148" s="275"/>
      <c r="I148" s="275"/>
      <c r="J148" s="275"/>
      <c r="K148" s="275"/>
      <c r="L148" s="275"/>
      <c r="M148" s="276"/>
      <c r="N148" s="217"/>
      <c r="O148" s="217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</row>
    <row r="149" spans="1:34" ht="27.75" customHeight="1">
      <c r="A149" s="209"/>
      <c r="B149" s="285" t="s">
        <v>300</v>
      </c>
      <c r="C149" s="41"/>
      <c r="D149" s="41"/>
      <c r="E149" s="286"/>
      <c r="F149" s="286"/>
      <c r="G149" s="286"/>
      <c r="H149" s="286"/>
      <c r="I149" s="286"/>
      <c r="J149" s="286"/>
      <c r="K149" s="286"/>
      <c r="L149" s="286"/>
      <c r="M149" s="287"/>
      <c r="N149" s="41"/>
      <c r="O149" s="41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</row>
    <row r="150" spans="1:34" ht="27.75" customHeight="1">
      <c r="A150" s="209"/>
      <c r="B150" s="284" t="s">
        <v>301</v>
      </c>
      <c r="C150" s="49" t="s">
        <v>50</v>
      </c>
      <c r="D150" s="41" t="s">
        <v>222</v>
      </c>
      <c r="E150" s="278">
        <v>0.7</v>
      </c>
      <c r="F150" s="203" t="s">
        <v>16</v>
      </c>
      <c r="G150" s="203" t="s">
        <v>16</v>
      </c>
      <c r="H150" s="203" t="s">
        <v>16</v>
      </c>
      <c r="I150" s="203"/>
      <c r="J150" s="203"/>
      <c r="K150" s="203"/>
      <c r="L150" s="203"/>
      <c r="M150" s="288" t="s">
        <v>302</v>
      </c>
      <c r="N150" s="217"/>
      <c r="O150" s="217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</row>
    <row r="151" spans="1:34" s="915" customFormat="1" ht="27.75" customHeight="1">
      <c r="A151" s="202"/>
      <c r="B151" s="925" t="s">
        <v>1711</v>
      </c>
      <c r="C151" s="949"/>
      <c r="D151" s="932" t="s">
        <v>1681</v>
      </c>
      <c r="E151" s="973"/>
      <c r="F151" s="974"/>
      <c r="G151" s="974"/>
      <c r="H151" s="974"/>
      <c r="I151" s="974"/>
      <c r="J151" s="974"/>
      <c r="K151" s="974"/>
      <c r="L151" s="974"/>
      <c r="M151" s="288"/>
      <c r="N151" s="975"/>
      <c r="O151" s="975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</row>
    <row r="152" spans="1:34" ht="27.75" customHeight="1">
      <c r="A152" s="283"/>
      <c r="B152" s="926" t="s">
        <v>1712</v>
      </c>
      <c r="C152" s="158"/>
      <c r="D152" s="955"/>
      <c r="E152" s="219"/>
      <c r="F152" s="219"/>
      <c r="G152" s="219"/>
      <c r="H152" s="219"/>
      <c r="I152" s="219"/>
      <c r="J152" s="219"/>
      <c r="K152" s="219"/>
      <c r="L152" s="219"/>
      <c r="M152" s="220"/>
      <c r="N152" s="218"/>
      <c r="O152" s="218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</row>
    <row r="153" spans="1:34" ht="27.75" customHeight="1">
      <c r="A153" s="289" t="s">
        <v>303</v>
      </c>
      <c r="B153" s="210" t="s">
        <v>304</v>
      </c>
      <c r="C153" s="211"/>
      <c r="D153" s="211"/>
      <c r="E153" s="212"/>
      <c r="F153" s="212"/>
      <c r="G153" s="212"/>
      <c r="H153" s="212"/>
      <c r="I153" s="212"/>
      <c r="J153" s="212"/>
      <c r="K153" s="212"/>
      <c r="L153" s="212"/>
      <c r="M153" s="97"/>
      <c r="N153" s="211"/>
      <c r="O153" s="211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</row>
    <row r="154" spans="1:34" ht="27.75" customHeight="1">
      <c r="A154" s="221"/>
      <c r="B154" s="210" t="s">
        <v>305</v>
      </c>
      <c r="C154" s="211"/>
      <c r="D154" s="211"/>
      <c r="E154" s="212"/>
      <c r="F154" s="212"/>
      <c r="G154" s="212"/>
      <c r="H154" s="212"/>
      <c r="I154" s="212"/>
      <c r="J154" s="212"/>
      <c r="K154" s="212"/>
      <c r="L154" s="212"/>
      <c r="M154" s="97"/>
      <c r="N154" s="211"/>
      <c r="O154" s="211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</row>
    <row r="155" spans="1:34" ht="27.75" customHeight="1">
      <c r="A155" s="221"/>
      <c r="B155" s="210" t="s">
        <v>306</v>
      </c>
      <c r="C155" s="41"/>
      <c r="D155" s="41"/>
      <c r="E155" s="199"/>
      <c r="F155" s="199"/>
      <c r="G155" s="199"/>
      <c r="H155" s="199"/>
      <c r="I155" s="199"/>
      <c r="J155" s="199"/>
      <c r="K155" s="199"/>
      <c r="L155" s="199"/>
      <c r="M155" s="213"/>
      <c r="N155" s="41"/>
      <c r="O155" s="41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</row>
    <row r="156" spans="1:34" ht="27.75" customHeight="1">
      <c r="A156" s="221"/>
      <c r="B156" s="290" t="s">
        <v>229</v>
      </c>
      <c r="C156" s="49" t="s">
        <v>50</v>
      </c>
      <c r="D156" s="41" t="s">
        <v>222</v>
      </c>
      <c r="E156" s="215">
        <v>1</v>
      </c>
      <c r="F156" s="215" t="s">
        <v>16</v>
      </c>
      <c r="G156" s="215" t="s">
        <v>16</v>
      </c>
      <c r="H156" s="215" t="s">
        <v>16</v>
      </c>
      <c r="I156" s="216"/>
      <c r="J156" s="216"/>
      <c r="K156" s="216"/>
      <c r="L156" s="216"/>
      <c r="M156" s="200" t="s">
        <v>223</v>
      </c>
      <c r="N156" s="209"/>
      <c r="O156" s="20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</row>
    <row r="157" spans="1:34" s="916" customFormat="1" ht="27.75" customHeight="1">
      <c r="A157" s="968"/>
      <c r="B157" s="1132" t="s">
        <v>1713</v>
      </c>
      <c r="C157" s="929"/>
      <c r="D157" s="1117" t="s">
        <v>1681</v>
      </c>
      <c r="E157" s="966"/>
      <c r="F157" s="966"/>
      <c r="G157" s="966"/>
      <c r="H157" s="966"/>
      <c r="I157" s="966"/>
      <c r="J157" s="966"/>
      <c r="K157" s="966"/>
      <c r="L157" s="966"/>
      <c r="M157" s="967"/>
      <c r="N157" s="202"/>
      <c r="O157" s="202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</row>
    <row r="158" spans="1:34" s="916" customFormat="1" ht="27.75" customHeight="1">
      <c r="A158" s="968"/>
      <c r="B158" s="1132" t="s">
        <v>1703</v>
      </c>
      <c r="C158" s="929"/>
      <c r="D158" s="1119"/>
      <c r="E158" s="966"/>
      <c r="F158" s="966"/>
      <c r="G158" s="966"/>
      <c r="H158" s="966"/>
      <c r="I158" s="966"/>
      <c r="J158" s="966"/>
      <c r="K158" s="966"/>
      <c r="L158" s="966"/>
      <c r="M158" s="967"/>
      <c r="N158" s="202"/>
      <c r="O158" s="202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</row>
    <row r="159" spans="1:34" ht="27.75" customHeight="1">
      <c r="A159" s="221"/>
      <c r="B159" s="210" t="s">
        <v>307</v>
      </c>
      <c r="C159" s="211"/>
      <c r="D159" s="211"/>
      <c r="E159" s="212"/>
      <c r="F159" s="212"/>
      <c r="G159" s="212"/>
      <c r="H159" s="212"/>
      <c r="I159" s="212"/>
      <c r="J159" s="212"/>
      <c r="K159" s="212"/>
      <c r="L159" s="212"/>
      <c r="M159" s="97"/>
      <c r="N159" s="211"/>
      <c r="O159" s="211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</row>
    <row r="160" spans="1:34" ht="27.75" customHeight="1">
      <c r="A160" s="221"/>
      <c r="B160" s="210" t="s">
        <v>308</v>
      </c>
      <c r="C160" s="41"/>
      <c r="D160" s="41"/>
      <c r="E160" s="199"/>
      <c r="F160" s="199"/>
      <c r="G160" s="199"/>
      <c r="H160" s="199"/>
      <c r="I160" s="199"/>
      <c r="J160" s="199"/>
      <c r="K160" s="199"/>
      <c r="L160" s="199"/>
      <c r="M160" s="213"/>
      <c r="N160" s="41"/>
      <c r="O160" s="41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</row>
    <row r="161" spans="1:34" ht="27.75" customHeight="1">
      <c r="A161" s="221"/>
      <c r="B161" s="210" t="s">
        <v>309</v>
      </c>
      <c r="C161" s="49" t="s">
        <v>50</v>
      </c>
      <c r="D161" s="41" t="s">
        <v>222</v>
      </c>
      <c r="E161" s="215">
        <v>1</v>
      </c>
      <c r="F161" s="215">
        <v>1</v>
      </c>
      <c r="G161" s="215">
        <v>1</v>
      </c>
      <c r="H161" s="215">
        <v>1</v>
      </c>
      <c r="I161" s="216"/>
      <c r="J161" s="216"/>
      <c r="K161" s="216"/>
      <c r="L161" s="216"/>
      <c r="M161" s="200" t="s">
        <v>223</v>
      </c>
      <c r="N161" s="211"/>
      <c r="O161" s="211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</row>
    <row r="162" spans="1:34" ht="21">
      <c r="A162" s="221"/>
      <c r="B162" s="291" t="s">
        <v>310</v>
      </c>
      <c r="C162" s="292"/>
      <c r="D162" s="292"/>
      <c r="E162" s="98"/>
      <c r="F162" s="98"/>
      <c r="G162" s="98"/>
      <c r="H162" s="98"/>
      <c r="I162" s="98"/>
      <c r="J162" s="98"/>
      <c r="K162" s="98"/>
      <c r="L162" s="98"/>
      <c r="M162" s="140"/>
      <c r="N162" s="232"/>
      <c r="O162" s="232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</row>
    <row r="163" spans="1:34" ht="21">
      <c r="A163" s="221"/>
      <c r="B163" s="293" t="s">
        <v>311</v>
      </c>
      <c r="C163" s="232"/>
      <c r="D163" s="232"/>
      <c r="E163" s="98"/>
      <c r="F163" s="98"/>
      <c r="G163" s="98"/>
      <c r="H163" s="98"/>
      <c r="I163" s="98"/>
      <c r="J163" s="98"/>
      <c r="K163" s="98"/>
      <c r="L163" s="98"/>
      <c r="M163" s="140"/>
      <c r="N163" s="232"/>
      <c r="O163" s="232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</row>
    <row r="164" spans="1:34" ht="27.75" customHeight="1">
      <c r="A164" s="221"/>
      <c r="B164" s="210" t="s">
        <v>312</v>
      </c>
      <c r="C164" s="41"/>
      <c r="D164" s="41"/>
      <c r="E164" s="199"/>
      <c r="F164" s="199"/>
      <c r="G164" s="199"/>
      <c r="H164" s="199"/>
      <c r="I164" s="199"/>
      <c r="J164" s="199"/>
      <c r="K164" s="199"/>
      <c r="L164" s="199"/>
      <c r="M164" s="213" t="s">
        <v>313</v>
      </c>
      <c r="N164" s="41"/>
      <c r="O164" s="41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</row>
    <row r="165" spans="1:34" ht="27.75" customHeight="1">
      <c r="A165" s="221"/>
      <c r="B165" s="210" t="s">
        <v>314</v>
      </c>
      <c r="C165" s="41" t="s">
        <v>50</v>
      </c>
      <c r="D165" s="41" t="s">
        <v>222</v>
      </c>
      <c r="E165" s="199"/>
      <c r="F165" s="199"/>
      <c r="G165" s="199"/>
      <c r="H165" s="199"/>
      <c r="I165" s="199"/>
      <c r="J165" s="199"/>
      <c r="K165" s="199"/>
      <c r="L165" s="199"/>
      <c r="M165" s="213" t="s">
        <v>315</v>
      </c>
      <c r="N165" s="41"/>
      <c r="O165" s="41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</row>
    <row r="166" spans="1:34" ht="27.75" customHeight="1">
      <c r="A166" s="289" t="s">
        <v>316</v>
      </c>
      <c r="B166" s="222" t="s">
        <v>317</v>
      </c>
      <c r="C166" s="211"/>
      <c r="D166" s="211"/>
      <c r="E166" s="199"/>
      <c r="F166" s="199"/>
      <c r="G166" s="199"/>
      <c r="H166" s="199"/>
      <c r="I166" s="199"/>
      <c r="J166" s="199"/>
      <c r="K166" s="199"/>
      <c r="L166" s="199"/>
      <c r="M166" s="213"/>
      <c r="N166" s="211"/>
      <c r="O166" s="211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</row>
    <row r="167" spans="1:34" ht="27.75" customHeight="1">
      <c r="A167" s="294"/>
      <c r="B167" s="228" t="s">
        <v>318</v>
      </c>
      <c r="C167" s="211"/>
      <c r="D167" s="211"/>
      <c r="E167" s="199"/>
      <c r="F167" s="199"/>
      <c r="G167" s="199"/>
      <c r="H167" s="199"/>
      <c r="I167" s="199"/>
      <c r="J167" s="199"/>
      <c r="K167" s="199"/>
      <c r="L167" s="199"/>
      <c r="M167" s="213"/>
      <c r="N167" s="211"/>
      <c r="O167" s="211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</row>
    <row r="168" spans="1:34" ht="27.75" customHeight="1">
      <c r="A168" s="209"/>
      <c r="B168" s="222" t="s">
        <v>319</v>
      </c>
      <c r="C168" s="211"/>
      <c r="D168" s="211"/>
      <c r="E168" s="199"/>
      <c r="F168" s="199"/>
      <c r="G168" s="199"/>
      <c r="H168" s="199"/>
      <c r="I168" s="199"/>
      <c r="J168" s="199"/>
      <c r="K168" s="199"/>
      <c r="L168" s="199"/>
      <c r="M168" s="213"/>
      <c r="N168" s="211"/>
      <c r="O168" s="211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</row>
    <row r="169" spans="1:34" ht="27.75" customHeight="1">
      <c r="A169" s="295"/>
      <c r="B169" s="222" t="s">
        <v>320</v>
      </c>
      <c r="C169" s="41"/>
      <c r="D169" s="41"/>
      <c r="E169" s="199"/>
      <c r="F169" s="199"/>
      <c r="G169" s="199"/>
      <c r="H169" s="199"/>
      <c r="I169" s="199"/>
      <c r="J169" s="199"/>
      <c r="K169" s="199"/>
      <c r="L169" s="199"/>
      <c r="M169" s="213"/>
      <c r="N169" s="41"/>
      <c r="O169" s="41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</row>
    <row r="170" spans="1:34" ht="27.75" customHeight="1">
      <c r="A170" s="295"/>
      <c r="B170" s="222" t="s">
        <v>245</v>
      </c>
      <c r="C170" s="49" t="s">
        <v>50</v>
      </c>
      <c r="D170" s="41" t="s">
        <v>222</v>
      </c>
      <c r="E170" s="227">
        <v>1</v>
      </c>
      <c r="F170" s="227">
        <v>1</v>
      </c>
      <c r="G170" s="227">
        <v>1</v>
      </c>
      <c r="H170" s="227">
        <v>1</v>
      </c>
      <c r="I170" s="216"/>
      <c r="J170" s="216"/>
      <c r="K170" s="216"/>
      <c r="L170" s="216"/>
      <c r="M170" s="200" t="s">
        <v>223</v>
      </c>
      <c r="N170" s="211"/>
      <c r="O170" s="211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</row>
    <row r="171" spans="1:34" s="916" customFormat="1" ht="27.75" customHeight="1">
      <c r="A171" s="976"/>
      <c r="B171" s="1132" t="s">
        <v>1713</v>
      </c>
      <c r="C171" s="929"/>
      <c r="D171" s="1117" t="s">
        <v>1681</v>
      </c>
      <c r="E171" s="969"/>
      <c r="F171" s="969"/>
      <c r="G171" s="969"/>
      <c r="H171" s="969"/>
      <c r="I171" s="966"/>
      <c r="J171" s="966"/>
      <c r="K171" s="966"/>
      <c r="L171" s="966"/>
      <c r="M171" s="967"/>
      <c r="N171" s="964"/>
      <c r="O171" s="964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</row>
    <row r="172" spans="1:34" s="916" customFormat="1" ht="27.75" customHeight="1">
      <c r="A172" s="976"/>
      <c r="B172" s="1132" t="s">
        <v>1703</v>
      </c>
      <c r="C172" s="929"/>
      <c r="D172" s="1119"/>
      <c r="E172" s="969"/>
      <c r="F172" s="969"/>
      <c r="G172" s="969"/>
      <c r="H172" s="969"/>
      <c r="I172" s="966"/>
      <c r="J172" s="966"/>
      <c r="K172" s="966"/>
      <c r="L172" s="966"/>
      <c r="M172" s="967"/>
      <c r="N172" s="964"/>
      <c r="O172" s="964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</row>
    <row r="173" spans="1:34" s="915" customFormat="1" ht="27.75" customHeight="1">
      <c r="A173" s="976"/>
      <c r="B173" s="925" t="s">
        <v>1714</v>
      </c>
      <c r="C173" s="949"/>
      <c r="D173" s="1117" t="s">
        <v>1682</v>
      </c>
      <c r="E173" s="969"/>
      <c r="F173" s="969"/>
      <c r="G173" s="969"/>
      <c r="H173" s="969"/>
      <c r="I173" s="966"/>
      <c r="J173" s="966"/>
      <c r="K173" s="966"/>
      <c r="L173" s="966"/>
      <c r="M173" s="967"/>
      <c r="N173" s="964"/>
      <c r="O173" s="964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</row>
    <row r="174" spans="1:34" ht="27.75" customHeight="1">
      <c r="A174" s="295"/>
      <c r="B174" s="926" t="s">
        <v>1715</v>
      </c>
      <c r="C174" s="158"/>
      <c r="D174" s="955"/>
      <c r="E174" s="280"/>
      <c r="F174" s="280"/>
      <c r="G174" s="280"/>
      <c r="H174" s="280"/>
      <c r="I174" s="280"/>
      <c r="J174" s="280"/>
      <c r="K174" s="280"/>
      <c r="L174" s="280"/>
      <c r="M174" s="281"/>
      <c r="N174" s="224"/>
      <c r="O174" s="224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</row>
    <row r="175" spans="1:34" ht="27.75" customHeight="1">
      <c r="A175" s="295"/>
      <c r="B175" s="222" t="s">
        <v>321</v>
      </c>
      <c r="C175" s="211"/>
      <c r="D175" s="211"/>
      <c r="E175" s="199"/>
      <c r="F175" s="199"/>
      <c r="G175" s="199"/>
      <c r="H175" s="199"/>
      <c r="I175" s="199"/>
      <c r="J175" s="199"/>
      <c r="K175" s="199"/>
      <c r="L175" s="199"/>
      <c r="M175" s="213"/>
      <c r="N175" s="211"/>
      <c r="O175" s="211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</row>
    <row r="176" spans="1:34" ht="27.75" customHeight="1">
      <c r="A176" s="295"/>
      <c r="B176" s="222" t="s">
        <v>322</v>
      </c>
      <c r="C176" s="211"/>
      <c r="D176" s="211"/>
      <c r="E176" s="199"/>
      <c r="F176" s="199"/>
      <c r="G176" s="199"/>
      <c r="H176" s="199"/>
      <c r="I176" s="199"/>
      <c r="J176" s="199"/>
      <c r="K176" s="199"/>
      <c r="L176" s="199"/>
      <c r="M176" s="213"/>
      <c r="N176" s="211"/>
      <c r="O176" s="211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</row>
    <row r="177" spans="1:34" ht="27.75" customHeight="1">
      <c r="A177" s="296"/>
      <c r="B177" s="222" t="s">
        <v>323</v>
      </c>
      <c r="C177" s="41"/>
      <c r="D177" s="41"/>
      <c r="E177" s="199"/>
      <c r="F177" s="199"/>
      <c r="G177" s="199"/>
      <c r="H177" s="199"/>
      <c r="I177" s="199"/>
      <c r="J177" s="199"/>
      <c r="K177" s="199"/>
      <c r="L177" s="199"/>
      <c r="M177" s="213"/>
      <c r="N177" s="41"/>
      <c r="O177" s="41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</row>
    <row r="178" spans="1:34" ht="27.75" customHeight="1">
      <c r="A178" s="295"/>
      <c r="B178" s="222" t="s">
        <v>324</v>
      </c>
      <c r="C178" s="49" t="s">
        <v>50</v>
      </c>
      <c r="D178" s="41" t="s">
        <v>222</v>
      </c>
      <c r="E178" s="227">
        <v>0.9</v>
      </c>
      <c r="F178" s="227">
        <v>0.9</v>
      </c>
      <c r="G178" s="227">
        <v>0.9</v>
      </c>
      <c r="H178" s="227">
        <v>0.9</v>
      </c>
      <c r="I178" s="216"/>
      <c r="J178" s="216"/>
      <c r="K178" s="216"/>
      <c r="L178" s="216"/>
      <c r="M178" s="200" t="s">
        <v>223</v>
      </c>
      <c r="N178" s="211"/>
      <c r="O178" s="211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</row>
    <row r="179" spans="1:34" s="916" customFormat="1" ht="27.75" customHeight="1">
      <c r="A179" s="976"/>
      <c r="B179" s="1132" t="s">
        <v>1713</v>
      </c>
      <c r="C179" s="929"/>
      <c r="D179" s="1117" t="s">
        <v>1681</v>
      </c>
      <c r="E179" s="969"/>
      <c r="F179" s="969"/>
      <c r="G179" s="969"/>
      <c r="H179" s="969"/>
      <c r="I179" s="966"/>
      <c r="J179" s="966"/>
      <c r="K179" s="966"/>
      <c r="L179" s="966"/>
      <c r="M179" s="967"/>
      <c r="N179" s="964"/>
      <c r="O179" s="964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</row>
    <row r="180" spans="1:34" s="916" customFormat="1" ht="27.75" customHeight="1">
      <c r="A180" s="976"/>
      <c r="B180" s="1132" t="s">
        <v>1703</v>
      </c>
      <c r="C180" s="929"/>
      <c r="D180" s="1119"/>
      <c r="E180" s="969"/>
      <c r="F180" s="969"/>
      <c r="G180" s="969"/>
      <c r="H180" s="969"/>
      <c r="I180" s="966"/>
      <c r="J180" s="966"/>
      <c r="K180" s="966"/>
      <c r="L180" s="966"/>
      <c r="M180" s="967"/>
      <c r="N180" s="964"/>
      <c r="O180" s="964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</row>
    <row r="181" spans="1:34" s="915" customFormat="1" ht="27.75" customHeight="1">
      <c r="A181" s="976"/>
      <c r="B181" s="925" t="s">
        <v>1714</v>
      </c>
      <c r="C181" s="949"/>
      <c r="D181" s="1117" t="s">
        <v>1682</v>
      </c>
      <c r="E181" s="969"/>
      <c r="F181" s="969"/>
      <c r="G181" s="969"/>
      <c r="H181" s="969"/>
      <c r="I181" s="966"/>
      <c r="J181" s="966"/>
      <c r="K181" s="966"/>
      <c r="L181" s="966"/>
      <c r="M181" s="967"/>
      <c r="N181" s="964"/>
      <c r="O181" s="964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</row>
    <row r="182" spans="1:34" ht="27.75" customHeight="1">
      <c r="A182" s="295"/>
      <c r="B182" s="926" t="s">
        <v>1715</v>
      </c>
      <c r="C182" s="158"/>
      <c r="D182" s="955"/>
      <c r="E182" s="280"/>
      <c r="F182" s="280"/>
      <c r="G182" s="280"/>
      <c r="H182" s="280"/>
      <c r="I182" s="280"/>
      <c r="J182" s="280"/>
      <c r="K182" s="280"/>
      <c r="L182" s="280"/>
      <c r="M182" s="281"/>
      <c r="N182" s="298"/>
      <c r="O182" s="298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</row>
    <row r="183" spans="1:34" ht="27.75" customHeight="1">
      <c r="A183" s="295"/>
      <c r="B183" s="222" t="s">
        <v>325</v>
      </c>
      <c r="C183" s="211"/>
      <c r="D183" s="211"/>
      <c r="E183" s="199"/>
      <c r="F183" s="199"/>
      <c r="G183" s="199"/>
      <c r="H183" s="199"/>
      <c r="I183" s="199"/>
      <c r="J183" s="199"/>
      <c r="K183" s="199"/>
      <c r="L183" s="199"/>
      <c r="M183" s="213"/>
      <c r="N183" s="211"/>
      <c r="O183" s="211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</row>
    <row r="184" spans="1:34" ht="126">
      <c r="A184" s="295"/>
      <c r="B184" s="299" t="s">
        <v>326</v>
      </c>
      <c r="C184" s="232"/>
      <c r="D184" s="232"/>
      <c r="E184" s="300"/>
      <c r="F184" s="300"/>
      <c r="G184" s="300"/>
      <c r="H184" s="300"/>
      <c r="I184" s="300"/>
      <c r="J184" s="300"/>
      <c r="K184" s="300"/>
      <c r="L184" s="300"/>
      <c r="M184" s="301"/>
      <c r="N184" s="232"/>
      <c r="O184" s="232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</row>
    <row r="185" spans="1:34" ht="21">
      <c r="A185" s="296"/>
      <c r="B185" s="222" t="s">
        <v>327</v>
      </c>
      <c r="C185" s="41"/>
      <c r="D185" s="41"/>
      <c r="E185" s="199"/>
      <c r="F185" s="199"/>
      <c r="G185" s="199"/>
      <c r="H185" s="199"/>
      <c r="I185" s="199"/>
      <c r="J185" s="199"/>
      <c r="K185" s="199"/>
      <c r="L185" s="199"/>
      <c r="M185" s="213"/>
      <c r="N185" s="41"/>
      <c r="O185" s="41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</row>
    <row r="186" spans="1:34" ht="27.75" customHeight="1">
      <c r="A186" s="295"/>
      <c r="B186" s="222" t="s">
        <v>328</v>
      </c>
      <c r="C186" s="49" t="s">
        <v>50</v>
      </c>
      <c r="D186" s="41" t="s">
        <v>222</v>
      </c>
      <c r="E186" s="227">
        <v>0.95</v>
      </c>
      <c r="F186" s="227">
        <v>0.95</v>
      </c>
      <c r="G186" s="227">
        <v>0.95</v>
      </c>
      <c r="H186" s="227">
        <v>0.95</v>
      </c>
      <c r="I186" s="216"/>
      <c r="J186" s="216"/>
      <c r="K186" s="216"/>
      <c r="L186" s="216"/>
      <c r="M186" s="200" t="s">
        <v>223</v>
      </c>
      <c r="N186" s="211"/>
      <c r="O186" s="211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</row>
    <row r="187" spans="1:34" s="916" customFormat="1" ht="27.75" customHeight="1">
      <c r="A187" s="976"/>
      <c r="B187" s="1132" t="s">
        <v>1713</v>
      </c>
      <c r="C187" s="929"/>
      <c r="D187" s="1117" t="s">
        <v>1681</v>
      </c>
      <c r="E187" s="969"/>
      <c r="F187" s="969"/>
      <c r="G187" s="969"/>
      <c r="H187" s="969"/>
      <c r="I187" s="966"/>
      <c r="J187" s="966"/>
      <c r="K187" s="966"/>
      <c r="L187" s="966"/>
      <c r="M187" s="967"/>
      <c r="N187" s="964"/>
      <c r="O187" s="964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</row>
    <row r="188" spans="1:34" s="916" customFormat="1" ht="27.75" customHeight="1">
      <c r="A188" s="976"/>
      <c r="B188" s="1132" t="s">
        <v>1703</v>
      </c>
      <c r="C188" s="929"/>
      <c r="D188" s="1119"/>
      <c r="E188" s="969"/>
      <c r="F188" s="969"/>
      <c r="G188" s="969"/>
      <c r="H188" s="969"/>
      <c r="I188" s="966"/>
      <c r="J188" s="966"/>
      <c r="K188" s="966"/>
      <c r="L188" s="966"/>
      <c r="M188" s="967"/>
      <c r="N188" s="964"/>
      <c r="O188" s="964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</row>
    <row r="189" spans="1:34" s="915" customFormat="1" ht="27.75" customHeight="1">
      <c r="A189" s="976"/>
      <c r="B189" s="925" t="s">
        <v>1714</v>
      </c>
      <c r="C189" s="949"/>
      <c r="D189" s="1117" t="s">
        <v>1682</v>
      </c>
      <c r="E189" s="969"/>
      <c r="F189" s="969"/>
      <c r="G189" s="969"/>
      <c r="H189" s="969"/>
      <c r="I189" s="966"/>
      <c r="J189" s="966"/>
      <c r="K189" s="966"/>
      <c r="L189" s="966"/>
      <c r="M189" s="967"/>
      <c r="N189" s="964"/>
      <c r="O189" s="964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</row>
    <row r="190" spans="1:34" ht="27.75" customHeight="1">
      <c r="A190" s="295"/>
      <c r="B190" s="926" t="s">
        <v>1715</v>
      </c>
      <c r="C190" s="158"/>
      <c r="D190" s="955"/>
      <c r="E190" s="280"/>
      <c r="F190" s="280"/>
      <c r="G190" s="280"/>
      <c r="H190" s="280"/>
      <c r="I190" s="280"/>
      <c r="J190" s="280"/>
      <c r="K190" s="280"/>
      <c r="L190" s="280"/>
      <c r="M190" s="281"/>
      <c r="N190" s="298"/>
      <c r="O190" s="298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</row>
    <row r="191" spans="1:34" ht="42">
      <c r="A191" s="295"/>
      <c r="B191" s="231" t="s">
        <v>329</v>
      </c>
      <c r="C191" s="232"/>
      <c r="D191" s="232"/>
      <c r="E191" s="300"/>
      <c r="F191" s="300"/>
      <c r="G191" s="300"/>
      <c r="H191" s="300"/>
      <c r="I191" s="300"/>
      <c r="J191" s="300"/>
      <c r="K191" s="300"/>
      <c r="L191" s="300"/>
      <c r="M191" s="301"/>
      <c r="N191" s="232"/>
      <c r="O191" s="232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</row>
    <row r="192" spans="1:34" ht="27.75" customHeight="1">
      <c r="A192" s="295"/>
      <c r="B192" s="222" t="s">
        <v>330</v>
      </c>
      <c r="C192" s="41"/>
      <c r="D192" s="41"/>
      <c r="E192" s="199"/>
      <c r="F192" s="199"/>
      <c r="G192" s="199"/>
      <c r="H192" s="199"/>
      <c r="I192" s="199"/>
      <c r="J192" s="199"/>
      <c r="K192" s="199"/>
      <c r="L192" s="199"/>
      <c r="M192" s="213"/>
      <c r="N192" s="41"/>
      <c r="O192" s="41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</row>
    <row r="193" spans="1:34" ht="27.75" customHeight="1">
      <c r="A193" s="295"/>
      <c r="B193" s="214" t="s">
        <v>229</v>
      </c>
      <c r="C193" s="49" t="s">
        <v>50</v>
      </c>
      <c r="D193" s="41" t="s">
        <v>222</v>
      </c>
      <c r="E193" s="215">
        <v>1</v>
      </c>
      <c r="F193" s="215" t="s">
        <v>16</v>
      </c>
      <c r="G193" s="215" t="s">
        <v>16</v>
      </c>
      <c r="H193" s="215" t="s">
        <v>16</v>
      </c>
      <c r="I193" s="216"/>
      <c r="J193" s="216"/>
      <c r="K193" s="216"/>
      <c r="L193" s="216"/>
      <c r="M193" s="200" t="s">
        <v>223</v>
      </c>
      <c r="N193" s="209"/>
      <c r="O193" s="20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</row>
    <row r="194" spans="1:34" s="916" customFormat="1" ht="27.75" customHeight="1">
      <c r="A194" s="976"/>
      <c r="B194" s="1132" t="s">
        <v>1713</v>
      </c>
      <c r="C194" s="929"/>
      <c r="D194" s="1117" t="s">
        <v>1681</v>
      </c>
      <c r="E194" s="966"/>
      <c r="F194" s="966"/>
      <c r="G194" s="966"/>
      <c r="H194" s="966"/>
      <c r="I194" s="966"/>
      <c r="J194" s="966"/>
      <c r="K194" s="966"/>
      <c r="L194" s="966"/>
      <c r="M194" s="967"/>
      <c r="N194" s="202"/>
      <c r="O194" s="202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</row>
    <row r="195" spans="1:34" s="916" customFormat="1" ht="27.75" customHeight="1">
      <c r="A195" s="976"/>
      <c r="B195" s="1132" t="s">
        <v>1703</v>
      </c>
      <c r="C195" s="929"/>
      <c r="D195" s="1119"/>
      <c r="E195" s="966"/>
      <c r="F195" s="966"/>
      <c r="G195" s="966"/>
      <c r="H195" s="966"/>
      <c r="I195" s="966"/>
      <c r="J195" s="966"/>
      <c r="K195" s="966"/>
      <c r="L195" s="966"/>
      <c r="M195" s="967"/>
      <c r="N195" s="202"/>
      <c r="O195" s="202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</row>
    <row r="196" spans="1:34" s="916" customFormat="1" ht="27.75" customHeight="1">
      <c r="A196" s="976"/>
      <c r="B196" s="925" t="s">
        <v>1714</v>
      </c>
      <c r="C196" s="949"/>
      <c r="D196" s="1117" t="s">
        <v>1682</v>
      </c>
      <c r="E196" s="966"/>
      <c r="F196" s="966"/>
      <c r="G196" s="966"/>
      <c r="H196" s="966"/>
      <c r="I196" s="966"/>
      <c r="J196" s="966"/>
      <c r="K196" s="966"/>
      <c r="L196" s="966"/>
      <c r="M196" s="967"/>
      <c r="N196" s="202"/>
      <c r="O196" s="202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</row>
    <row r="197" spans="1:34" s="916" customFormat="1" ht="27.75" customHeight="1">
      <c r="A197" s="976"/>
      <c r="B197" s="926" t="s">
        <v>1715</v>
      </c>
      <c r="C197" s="158"/>
      <c r="D197" s="955"/>
      <c r="E197" s="966"/>
      <c r="F197" s="966"/>
      <c r="G197" s="966"/>
      <c r="H197" s="966"/>
      <c r="I197" s="966"/>
      <c r="J197" s="966"/>
      <c r="K197" s="966"/>
      <c r="L197" s="966"/>
      <c r="M197" s="967"/>
      <c r="N197" s="202"/>
      <c r="O197" s="202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</row>
    <row r="198" spans="1:34" ht="27.75" customHeight="1">
      <c r="A198" s="295"/>
      <c r="B198" s="231" t="s">
        <v>331</v>
      </c>
      <c r="C198" s="232"/>
      <c r="D198" s="232"/>
      <c r="E198" s="300"/>
      <c r="F198" s="300"/>
      <c r="G198" s="300"/>
      <c r="H198" s="300"/>
      <c r="I198" s="300"/>
      <c r="J198" s="300"/>
      <c r="K198" s="300"/>
      <c r="L198" s="300"/>
      <c r="M198" s="301"/>
      <c r="N198" s="232"/>
      <c r="O198" s="232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</row>
    <row r="199" spans="1:34" ht="27.75" customHeight="1">
      <c r="A199" s="295"/>
      <c r="B199" s="222" t="s">
        <v>332</v>
      </c>
      <c r="C199" s="41"/>
      <c r="D199" s="41"/>
      <c r="E199" s="199"/>
      <c r="F199" s="199"/>
      <c r="G199" s="199"/>
      <c r="H199" s="199"/>
      <c r="I199" s="199"/>
      <c r="J199" s="199"/>
      <c r="K199" s="199"/>
      <c r="L199" s="199"/>
      <c r="M199" s="213"/>
      <c r="N199" s="41"/>
      <c r="O199" s="41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</row>
    <row r="200" spans="1:34" ht="27.75" customHeight="1">
      <c r="A200" s="295"/>
      <c r="B200" s="214" t="s">
        <v>333</v>
      </c>
      <c r="C200" s="49" t="s">
        <v>50</v>
      </c>
      <c r="D200" s="41" t="s">
        <v>222</v>
      </c>
      <c r="E200" s="215">
        <v>1</v>
      </c>
      <c r="F200" s="215">
        <v>1</v>
      </c>
      <c r="G200" s="215">
        <v>1</v>
      </c>
      <c r="H200" s="215">
        <v>1</v>
      </c>
      <c r="I200" s="216"/>
      <c r="J200" s="216"/>
      <c r="K200" s="216"/>
      <c r="L200" s="216"/>
      <c r="M200" s="200" t="s">
        <v>223</v>
      </c>
      <c r="N200" s="209"/>
      <c r="O200" s="20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</row>
    <row r="201" spans="1:34" ht="27.75" customHeight="1">
      <c r="A201" s="295"/>
      <c r="B201" s="231" t="s">
        <v>334</v>
      </c>
      <c r="C201" s="232"/>
      <c r="D201" s="232"/>
      <c r="E201" s="300"/>
      <c r="F201" s="300"/>
      <c r="G201" s="300"/>
      <c r="H201" s="300"/>
      <c r="I201" s="300"/>
      <c r="J201" s="300"/>
      <c r="K201" s="300"/>
      <c r="L201" s="300"/>
      <c r="M201" s="301"/>
      <c r="N201" s="232"/>
      <c r="O201" s="232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</row>
    <row r="202" spans="1:34" ht="27.75" customHeight="1">
      <c r="A202" s="295"/>
      <c r="B202" s="231" t="s">
        <v>335</v>
      </c>
      <c r="C202" s="232"/>
      <c r="D202" s="232"/>
      <c r="E202" s="300"/>
      <c r="F202" s="300"/>
      <c r="G202" s="300"/>
      <c r="H202" s="300"/>
      <c r="I202" s="300"/>
      <c r="J202" s="300"/>
      <c r="K202" s="300"/>
      <c r="L202" s="300"/>
      <c r="M202" s="301"/>
      <c r="N202" s="232"/>
      <c r="O202" s="232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</row>
    <row r="203" spans="1:34" ht="27.75" customHeight="1">
      <c r="A203" s="295"/>
      <c r="B203" s="222" t="s">
        <v>336</v>
      </c>
      <c r="C203" s="41"/>
      <c r="D203" s="41"/>
      <c r="E203" s="199"/>
      <c r="F203" s="199"/>
      <c r="G203" s="199"/>
      <c r="H203" s="199"/>
      <c r="I203" s="199"/>
      <c r="J203" s="199"/>
      <c r="K203" s="199"/>
      <c r="L203" s="199"/>
      <c r="M203" s="213"/>
      <c r="N203" s="41"/>
      <c r="O203" s="41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</row>
    <row r="204" spans="1:34" ht="27.75" customHeight="1">
      <c r="A204" s="295"/>
      <c r="B204" s="214" t="s">
        <v>337</v>
      </c>
      <c r="C204" s="49" t="s">
        <v>50</v>
      </c>
      <c r="D204" s="41" t="s">
        <v>222</v>
      </c>
      <c r="E204" s="215" t="s">
        <v>16</v>
      </c>
      <c r="F204" s="215" t="s">
        <v>16</v>
      </c>
      <c r="G204" s="215">
        <v>1</v>
      </c>
      <c r="H204" s="215" t="s">
        <v>16</v>
      </c>
      <c r="I204" s="216"/>
      <c r="J204" s="216"/>
      <c r="K204" s="216"/>
      <c r="L204" s="216"/>
      <c r="M204" s="200" t="s">
        <v>223</v>
      </c>
      <c r="N204" s="209"/>
      <c r="O204" s="20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</row>
    <row r="205" spans="1:34" ht="27.75" customHeight="1">
      <c r="A205" s="295"/>
      <c r="B205" s="231" t="s">
        <v>338</v>
      </c>
      <c r="C205" s="232"/>
      <c r="D205" s="232"/>
      <c r="E205" s="275"/>
      <c r="F205" s="275"/>
      <c r="G205" s="275"/>
      <c r="H205" s="275"/>
      <c r="I205" s="275"/>
      <c r="J205" s="275"/>
      <c r="K205" s="275"/>
      <c r="L205" s="275"/>
      <c r="M205" s="276"/>
      <c r="N205" s="232"/>
      <c r="O205" s="232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</row>
    <row r="206" spans="1:34" ht="27.75" customHeight="1">
      <c r="A206" s="295"/>
      <c r="B206" s="222" t="s">
        <v>339</v>
      </c>
      <c r="C206" s="211"/>
      <c r="D206" s="211"/>
      <c r="E206" s="275"/>
      <c r="F206" s="275"/>
      <c r="G206" s="275"/>
      <c r="H206" s="275"/>
      <c r="I206" s="275"/>
      <c r="J206" s="275"/>
      <c r="K206" s="275"/>
      <c r="L206" s="275"/>
      <c r="M206" s="276"/>
      <c r="N206" s="211"/>
      <c r="O206" s="211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</row>
    <row r="207" spans="1:34" ht="27.75" customHeight="1">
      <c r="A207" s="296"/>
      <c r="B207" s="222" t="s">
        <v>340</v>
      </c>
      <c r="C207" s="41"/>
      <c r="D207" s="41"/>
      <c r="E207" s="199"/>
      <c r="F207" s="199"/>
      <c r="G207" s="199"/>
      <c r="H207" s="199"/>
      <c r="I207" s="199"/>
      <c r="J207" s="199"/>
      <c r="K207" s="199"/>
      <c r="L207" s="199"/>
      <c r="M207" s="213"/>
      <c r="N207" s="41"/>
      <c r="O207" s="41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</row>
    <row r="208" spans="1:34" ht="27.75" customHeight="1">
      <c r="A208" s="295"/>
      <c r="B208" s="214" t="s">
        <v>341</v>
      </c>
      <c r="C208" s="49" t="s">
        <v>50</v>
      </c>
      <c r="D208" s="41" t="s">
        <v>222</v>
      </c>
      <c r="E208" s="227">
        <v>0.1</v>
      </c>
      <c r="F208" s="227">
        <v>0.1</v>
      </c>
      <c r="G208" s="227">
        <v>0.1</v>
      </c>
      <c r="H208" s="227">
        <v>0.1</v>
      </c>
      <c r="I208" s="216"/>
      <c r="J208" s="216"/>
      <c r="K208" s="216"/>
      <c r="L208" s="216"/>
      <c r="M208" s="200" t="s">
        <v>223</v>
      </c>
      <c r="N208" s="209"/>
      <c r="O208" s="20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</row>
    <row r="209" spans="1:34" s="916" customFormat="1" ht="27.75" customHeight="1">
      <c r="A209" s="976"/>
      <c r="B209" s="1132" t="s">
        <v>1713</v>
      </c>
      <c r="C209" s="929"/>
      <c r="D209" s="1117" t="s">
        <v>1681</v>
      </c>
      <c r="E209" s="969"/>
      <c r="F209" s="969"/>
      <c r="G209" s="969"/>
      <c r="H209" s="969"/>
      <c r="I209" s="966"/>
      <c r="J209" s="966"/>
      <c r="K209" s="966"/>
      <c r="L209" s="966"/>
      <c r="M209" s="967"/>
      <c r="N209" s="202"/>
      <c r="O209" s="202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</row>
    <row r="210" spans="1:34" s="916" customFormat="1" ht="27.75" customHeight="1">
      <c r="A210" s="976"/>
      <c r="B210" s="1132" t="s">
        <v>1703</v>
      </c>
      <c r="C210" s="929"/>
      <c r="D210" s="1119"/>
      <c r="E210" s="969"/>
      <c r="F210" s="969"/>
      <c r="G210" s="969"/>
      <c r="H210" s="969"/>
      <c r="I210" s="966"/>
      <c r="J210" s="966"/>
      <c r="K210" s="966"/>
      <c r="L210" s="966"/>
      <c r="M210" s="967"/>
      <c r="N210" s="202"/>
      <c r="O210" s="202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</row>
    <row r="211" spans="1:34" s="915" customFormat="1" ht="27.75" customHeight="1">
      <c r="A211" s="976"/>
      <c r="B211" s="925" t="s">
        <v>1714</v>
      </c>
      <c r="C211" s="949"/>
      <c r="D211" s="1117" t="s">
        <v>1682</v>
      </c>
      <c r="E211" s="969"/>
      <c r="F211" s="969"/>
      <c r="G211" s="969"/>
      <c r="H211" s="969"/>
      <c r="I211" s="966"/>
      <c r="J211" s="966"/>
      <c r="K211" s="966"/>
      <c r="L211" s="966"/>
      <c r="M211" s="967"/>
      <c r="N211" s="202"/>
      <c r="O211" s="202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</row>
    <row r="212" spans="1:34" ht="27.75" customHeight="1">
      <c r="A212" s="295"/>
      <c r="B212" s="926" t="s">
        <v>1715</v>
      </c>
      <c r="C212" s="158"/>
      <c r="D212" s="955"/>
      <c r="E212" s="280"/>
      <c r="F212" s="280"/>
      <c r="G212" s="280"/>
      <c r="H212" s="280"/>
      <c r="I212" s="280"/>
      <c r="J212" s="280"/>
      <c r="K212" s="280"/>
      <c r="L212" s="280"/>
      <c r="M212" s="281"/>
      <c r="N212" s="298"/>
      <c r="O212" s="298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</row>
    <row r="213" spans="1:34" ht="27.75" customHeight="1">
      <c r="A213" s="295"/>
      <c r="B213" s="231" t="s">
        <v>342</v>
      </c>
      <c r="C213" s="232"/>
      <c r="D213" s="232"/>
      <c r="E213" s="275"/>
      <c r="F213" s="275"/>
      <c r="G213" s="275"/>
      <c r="H213" s="275"/>
      <c r="I213" s="275"/>
      <c r="J213" s="275"/>
      <c r="K213" s="275"/>
      <c r="L213" s="275"/>
      <c r="M213" s="276"/>
      <c r="N213" s="232"/>
      <c r="O213" s="232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</row>
    <row r="214" spans="1:34" ht="27.75" customHeight="1">
      <c r="A214" s="295"/>
      <c r="B214" s="222" t="s">
        <v>343</v>
      </c>
      <c r="C214" s="211"/>
      <c r="D214" s="211"/>
      <c r="E214" s="275"/>
      <c r="F214" s="275"/>
      <c r="G214" s="275"/>
      <c r="H214" s="275"/>
      <c r="I214" s="275"/>
      <c r="J214" s="275"/>
      <c r="K214" s="275"/>
      <c r="L214" s="275"/>
      <c r="M214" s="276"/>
      <c r="N214" s="211"/>
      <c r="O214" s="211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</row>
    <row r="215" spans="1:34" ht="27.75" customHeight="1">
      <c r="A215" s="296"/>
      <c r="B215" s="222" t="s">
        <v>344</v>
      </c>
      <c r="C215" s="41"/>
      <c r="D215" s="41"/>
      <c r="E215" s="199"/>
      <c r="F215" s="199"/>
      <c r="G215" s="199"/>
      <c r="H215" s="199"/>
      <c r="I215" s="199"/>
      <c r="J215" s="199"/>
      <c r="K215" s="199"/>
      <c r="L215" s="199"/>
      <c r="M215" s="213"/>
      <c r="N215" s="41"/>
      <c r="O215" s="41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</row>
    <row r="216" spans="1:34" ht="27.75" customHeight="1">
      <c r="A216" s="295"/>
      <c r="B216" s="214" t="s">
        <v>345</v>
      </c>
      <c r="C216" s="49" t="s">
        <v>50</v>
      </c>
      <c r="D216" s="41" t="s">
        <v>222</v>
      </c>
      <c r="E216" s="227">
        <v>0.5</v>
      </c>
      <c r="F216" s="227">
        <v>0.5</v>
      </c>
      <c r="G216" s="227">
        <v>0.5</v>
      </c>
      <c r="H216" s="227">
        <v>0.5</v>
      </c>
      <c r="I216" s="216"/>
      <c r="J216" s="216"/>
      <c r="K216" s="216"/>
      <c r="L216" s="216"/>
      <c r="M216" s="200" t="s">
        <v>223</v>
      </c>
      <c r="N216" s="209"/>
      <c r="O216" s="20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</row>
    <row r="217" spans="1:34" s="916" customFormat="1" ht="27.75" customHeight="1">
      <c r="A217" s="976"/>
      <c r="B217" s="1132" t="s">
        <v>1713</v>
      </c>
      <c r="C217" s="929"/>
      <c r="D217" s="1117" t="s">
        <v>1681</v>
      </c>
      <c r="E217" s="969"/>
      <c r="F217" s="969"/>
      <c r="G217" s="969"/>
      <c r="H217" s="969"/>
      <c r="I217" s="966"/>
      <c r="J217" s="966"/>
      <c r="K217" s="966"/>
      <c r="L217" s="966"/>
      <c r="M217" s="967"/>
      <c r="N217" s="202"/>
      <c r="O217" s="202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</row>
    <row r="218" spans="1:34" s="916" customFormat="1" ht="27.75" customHeight="1">
      <c r="A218" s="976"/>
      <c r="B218" s="1132" t="s">
        <v>1703</v>
      </c>
      <c r="C218" s="929"/>
      <c r="D218" s="1119"/>
      <c r="E218" s="969"/>
      <c r="F218" s="969"/>
      <c r="G218" s="969"/>
      <c r="H218" s="969"/>
      <c r="I218" s="966"/>
      <c r="J218" s="966"/>
      <c r="K218" s="966"/>
      <c r="L218" s="966"/>
      <c r="M218" s="967"/>
      <c r="N218" s="202"/>
      <c r="O218" s="202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</row>
    <row r="219" spans="1:34" s="915" customFormat="1" ht="27.75" customHeight="1">
      <c r="A219" s="976"/>
      <c r="B219" s="925" t="s">
        <v>1714</v>
      </c>
      <c r="C219" s="949"/>
      <c r="D219" s="1117" t="s">
        <v>1682</v>
      </c>
      <c r="E219" s="969"/>
      <c r="F219" s="969"/>
      <c r="G219" s="969"/>
      <c r="H219" s="969"/>
      <c r="I219" s="966"/>
      <c r="J219" s="966"/>
      <c r="K219" s="966"/>
      <c r="L219" s="966"/>
      <c r="M219" s="967"/>
      <c r="N219" s="202"/>
      <c r="O219" s="202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</row>
    <row r="220" spans="1:34" ht="27.75" customHeight="1">
      <c r="A220" s="295"/>
      <c r="B220" s="926" t="s">
        <v>1715</v>
      </c>
      <c r="C220" s="158"/>
      <c r="D220" s="955"/>
      <c r="E220" s="280"/>
      <c r="F220" s="280"/>
      <c r="G220" s="280"/>
      <c r="H220" s="280"/>
      <c r="I220" s="280"/>
      <c r="J220" s="280"/>
      <c r="K220" s="280"/>
      <c r="L220" s="280"/>
      <c r="M220" s="281"/>
      <c r="N220" s="298"/>
      <c r="O220" s="298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</row>
    <row r="221" spans="1:34" ht="27.75" customHeight="1">
      <c r="A221" s="295"/>
      <c r="B221" s="231" t="s">
        <v>346</v>
      </c>
      <c r="C221" s="232"/>
      <c r="D221" s="232"/>
      <c r="E221" s="275"/>
      <c r="F221" s="275"/>
      <c r="G221" s="275"/>
      <c r="H221" s="275"/>
      <c r="I221" s="275"/>
      <c r="J221" s="275"/>
      <c r="K221" s="275"/>
      <c r="L221" s="275"/>
      <c r="M221" s="276"/>
      <c r="N221" s="232"/>
      <c r="O221" s="232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</row>
    <row r="222" spans="1:34" ht="27.75" customHeight="1">
      <c r="A222" s="295"/>
      <c r="B222" s="222" t="s">
        <v>347</v>
      </c>
      <c r="C222" s="211"/>
      <c r="D222" s="211"/>
      <c r="E222" s="275"/>
      <c r="F222" s="275"/>
      <c r="G222" s="275"/>
      <c r="H222" s="275"/>
      <c r="I222" s="275"/>
      <c r="J222" s="275"/>
      <c r="K222" s="275"/>
      <c r="L222" s="275"/>
      <c r="M222" s="276"/>
      <c r="N222" s="211"/>
      <c r="O222" s="211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</row>
    <row r="223" spans="1:34" ht="27.75" customHeight="1">
      <c r="A223" s="296"/>
      <c r="B223" s="222" t="s">
        <v>348</v>
      </c>
      <c r="C223" s="41"/>
      <c r="D223" s="41"/>
      <c r="E223" s="199"/>
      <c r="F223" s="199"/>
      <c r="G223" s="199"/>
      <c r="H223" s="199"/>
      <c r="I223" s="199"/>
      <c r="J223" s="199"/>
      <c r="K223" s="199"/>
      <c r="L223" s="199"/>
      <c r="M223" s="213"/>
      <c r="N223" s="41"/>
      <c r="O223" s="41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</row>
    <row r="224" spans="1:34" ht="27.75" customHeight="1">
      <c r="A224" s="295"/>
      <c r="B224" s="214" t="s">
        <v>349</v>
      </c>
      <c r="C224" s="49" t="s">
        <v>50</v>
      </c>
      <c r="D224" s="41" t="s">
        <v>222</v>
      </c>
      <c r="E224" s="227">
        <v>0.5</v>
      </c>
      <c r="F224" s="227">
        <v>0.5</v>
      </c>
      <c r="G224" s="227">
        <v>0.5</v>
      </c>
      <c r="H224" s="227">
        <v>0.5</v>
      </c>
      <c r="I224" s="216"/>
      <c r="J224" s="216"/>
      <c r="K224" s="216"/>
      <c r="L224" s="216"/>
      <c r="M224" s="200" t="s">
        <v>223</v>
      </c>
      <c r="N224" s="209"/>
      <c r="O224" s="20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</row>
    <row r="225" spans="1:34" s="916" customFormat="1" ht="27.75" customHeight="1">
      <c r="A225" s="976"/>
      <c r="B225" s="1132" t="s">
        <v>1713</v>
      </c>
      <c r="C225" s="929"/>
      <c r="D225" s="1117" t="s">
        <v>1681</v>
      </c>
      <c r="E225" s="969"/>
      <c r="F225" s="969"/>
      <c r="G225" s="969"/>
      <c r="H225" s="969"/>
      <c r="I225" s="966"/>
      <c r="J225" s="966"/>
      <c r="K225" s="966"/>
      <c r="L225" s="966"/>
      <c r="M225" s="967"/>
      <c r="N225" s="202"/>
      <c r="O225" s="202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</row>
    <row r="226" spans="1:34" s="916" customFormat="1" ht="27.75" customHeight="1">
      <c r="A226" s="976"/>
      <c r="B226" s="1132" t="s">
        <v>1703</v>
      </c>
      <c r="C226" s="929"/>
      <c r="D226" s="1119"/>
      <c r="E226" s="969"/>
      <c r="F226" s="969"/>
      <c r="G226" s="969"/>
      <c r="H226" s="969"/>
      <c r="I226" s="966"/>
      <c r="J226" s="966"/>
      <c r="K226" s="966"/>
      <c r="L226" s="966"/>
      <c r="M226" s="967"/>
      <c r="N226" s="202"/>
      <c r="O226" s="202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</row>
    <row r="227" spans="1:34" s="915" customFormat="1" ht="27.75" customHeight="1">
      <c r="A227" s="976"/>
      <c r="B227" s="925" t="s">
        <v>1714</v>
      </c>
      <c r="C227" s="949"/>
      <c r="D227" s="1117" t="s">
        <v>1682</v>
      </c>
      <c r="E227" s="969"/>
      <c r="F227" s="969"/>
      <c r="G227" s="969"/>
      <c r="H227" s="969"/>
      <c r="I227" s="966"/>
      <c r="J227" s="966"/>
      <c r="K227" s="966"/>
      <c r="L227" s="966"/>
      <c r="M227" s="967"/>
      <c r="N227" s="202"/>
      <c r="O227" s="202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</row>
    <row r="228" spans="1:34" ht="27.75" customHeight="1">
      <c r="A228" s="295"/>
      <c r="B228" s="926" t="s">
        <v>1715</v>
      </c>
      <c r="C228" s="158"/>
      <c r="D228" s="955"/>
      <c r="E228" s="296"/>
      <c r="F228" s="296"/>
      <c r="G228" s="296"/>
      <c r="H228" s="296"/>
      <c r="I228" s="296"/>
      <c r="J228" s="296"/>
      <c r="K228" s="296"/>
      <c r="L228" s="296"/>
      <c r="M228" s="9"/>
      <c r="N228" s="294"/>
      <c r="O228" s="294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</row>
    <row r="229" spans="1:34" ht="27.75" customHeight="1">
      <c r="A229" s="271" t="s">
        <v>350</v>
      </c>
      <c r="B229" s="272" t="s">
        <v>351</v>
      </c>
      <c r="C229" s="303"/>
      <c r="D229" s="303"/>
      <c r="E229" s="304"/>
      <c r="F229" s="304"/>
      <c r="G229" s="304"/>
      <c r="H229" s="304"/>
      <c r="I229" s="304"/>
      <c r="J229" s="304"/>
      <c r="K229" s="304"/>
      <c r="L229" s="304"/>
      <c r="M229" s="304"/>
      <c r="N229" s="303"/>
      <c r="O229" s="305"/>
      <c r="P229" s="239"/>
      <c r="Q229" s="240"/>
      <c r="R229" s="240"/>
      <c r="S229" s="240"/>
      <c r="T229" s="240"/>
      <c r="U229" s="240"/>
      <c r="V229" s="240"/>
      <c r="W229" s="240"/>
      <c r="X229" s="240"/>
      <c r="Y229" s="240"/>
      <c r="Z229" s="240"/>
      <c r="AA229" s="240"/>
      <c r="AB229" s="240"/>
      <c r="AC229" s="240"/>
      <c r="AD229" s="240"/>
      <c r="AE229" s="240"/>
      <c r="AF229" s="240"/>
      <c r="AG229" s="240"/>
      <c r="AH229" s="240"/>
    </row>
    <row r="230" spans="1:34" ht="27.75" customHeight="1">
      <c r="A230" s="306" t="s">
        <v>352</v>
      </c>
      <c r="B230" s="222" t="s">
        <v>353</v>
      </c>
      <c r="C230" s="211"/>
      <c r="D230" s="211"/>
      <c r="E230" s="212"/>
      <c r="F230" s="212"/>
      <c r="G230" s="212"/>
      <c r="H230" s="212"/>
      <c r="I230" s="212"/>
      <c r="J230" s="212"/>
      <c r="K230" s="212"/>
      <c r="L230" s="212"/>
      <c r="M230" s="97"/>
      <c r="N230" s="211"/>
      <c r="O230" s="211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</row>
    <row r="231" spans="1:34" ht="27.75" customHeight="1">
      <c r="A231" s="306"/>
      <c r="B231" s="222" t="s">
        <v>354</v>
      </c>
      <c r="C231" s="41"/>
      <c r="D231" s="41"/>
      <c r="E231" s="199"/>
      <c r="F231" s="199"/>
      <c r="G231" s="199"/>
      <c r="H231" s="199"/>
      <c r="I231" s="199"/>
      <c r="J231" s="199"/>
      <c r="K231" s="199"/>
      <c r="L231" s="199"/>
      <c r="M231" s="213"/>
      <c r="N231" s="41"/>
      <c r="O231" s="41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</row>
    <row r="232" spans="1:34" ht="27.75" customHeight="1">
      <c r="A232" s="306"/>
      <c r="B232" s="222" t="s">
        <v>355</v>
      </c>
      <c r="C232" s="49" t="s">
        <v>50</v>
      </c>
      <c r="D232" s="41" t="s">
        <v>222</v>
      </c>
      <c r="E232" s="203" t="s">
        <v>16</v>
      </c>
      <c r="F232" s="203" t="s">
        <v>16</v>
      </c>
      <c r="G232" s="203">
        <v>1</v>
      </c>
      <c r="H232" s="203" t="s">
        <v>16</v>
      </c>
      <c r="I232" s="199"/>
      <c r="J232" s="199"/>
      <c r="K232" s="199"/>
      <c r="L232" s="199"/>
      <c r="M232" s="213" t="s">
        <v>356</v>
      </c>
      <c r="N232" s="211"/>
      <c r="O232" s="211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</row>
    <row r="233" spans="1:34" ht="27.75" customHeight="1">
      <c r="A233" s="306"/>
      <c r="B233" s="223"/>
      <c r="C233" s="224"/>
      <c r="D233" s="224"/>
      <c r="E233" s="280"/>
      <c r="F233" s="280"/>
      <c r="G233" s="280"/>
      <c r="H233" s="280"/>
      <c r="I233" s="280"/>
      <c r="J233" s="280"/>
      <c r="K233" s="280"/>
      <c r="L233" s="280"/>
      <c r="M233" s="281"/>
      <c r="N233" s="224"/>
      <c r="O233" s="224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</row>
    <row r="234" spans="1:34" ht="27.75" customHeight="1">
      <c r="A234" s="306"/>
      <c r="B234" s="222" t="s">
        <v>357</v>
      </c>
      <c r="C234" s="211"/>
      <c r="D234" s="211"/>
      <c r="E234" s="199"/>
      <c r="F234" s="199"/>
      <c r="G234" s="199"/>
      <c r="H234" s="199"/>
      <c r="I234" s="199"/>
      <c r="J234" s="199"/>
      <c r="K234" s="199"/>
      <c r="L234" s="199"/>
      <c r="M234" s="213"/>
      <c r="N234" s="211"/>
      <c r="O234" s="211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</row>
    <row r="235" spans="1:34" ht="27.75" customHeight="1">
      <c r="A235" s="306"/>
      <c r="B235" s="222" t="s">
        <v>358</v>
      </c>
      <c r="C235" s="41"/>
      <c r="D235" s="41"/>
      <c r="E235" s="199"/>
      <c r="F235" s="199"/>
      <c r="G235" s="199"/>
      <c r="H235" s="199"/>
      <c r="I235" s="199"/>
      <c r="J235" s="199"/>
      <c r="K235" s="199"/>
      <c r="L235" s="199"/>
      <c r="M235" s="213"/>
      <c r="N235" s="41"/>
      <c r="O235" s="41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</row>
    <row r="236" spans="1:34" ht="27.75" customHeight="1">
      <c r="A236" s="306"/>
      <c r="B236" s="222" t="s">
        <v>355</v>
      </c>
      <c r="C236" s="49" t="s">
        <v>50</v>
      </c>
      <c r="D236" s="41" t="s">
        <v>222</v>
      </c>
      <c r="E236" s="203" t="s">
        <v>16</v>
      </c>
      <c r="F236" s="203" t="s">
        <v>16</v>
      </c>
      <c r="G236" s="203">
        <v>1</v>
      </c>
      <c r="H236" s="203" t="s">
        <v>16</v>
      </c>
      <c r="I236" s="199"/>
      <c r="J236" s="199"/>
      <c r="K236" s="199"/>
      <c r="L236" s="199"/>
      <c r="M236" s="213" t="s">
        <v>356</v>
      </c>
      <c r="N236" s="211"/>
      <c r="O236" s="211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</row>
    <row r="237" spans="1:34" ht="27.75" customHeight="1">
      <c r="A237" s="306"/>
      <c r="B237" s="223"/>
      <c r="C237" s="224"/>
      <c r="D237" s="224"/>
      <c r="E237" s="280"/>
      <c r="F237" s="280"/>
      <c r="G237" s="280"/>
      <c r="H237" s="280"/>
      <c r="I237" s="280"/>
      <c r="J237" s="280"/>
      <c r="K237" s="280"/>
      <c r="L237" s="280"/>
      <c r="M237" s="281"/>
      <c r="N237" s="224"/>
      <c r="O237" s="224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</row>
    <row r="238" spans="1:34" ht="27.75" customHeight="1">
      <c r="A238" s="306"/>
      <c r="B238" s="222" t="s">
        <v>359</v>
      </c>
      <c r="C238" s="211"/>
      <c r="D238" s="211"/>
      <c r="E238" s="199"/>
      <c r="F238" s="199"/>
      <c r="G238" s="199"/>
      <c r="H238" s="199"/>
      <c r="I238" s="199"/>
      <c r="J238" s="199"/>
      <c r="K238" s="199"/>
      <c r="L238" s="199"/>
      <c r="M238" s="213"/>
      <c r="N238" s="211"/>
      <c r="O238" s="211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</row>
    <row r="239" spans="1:34" ht="27.75" customHeight="1">
      <c r="A239" s="306"/>
      <c r="B239" s="222" t="s">
        <v>358</v>
      </c>
      <c r="C239" s="41"/>
      <c r="D239" s="41"/>
      <c r="E239" s="199"/>
      <c r="F239" s="199"/>
      <c r="G239" s="199"/>
      <c r="H239" s="199"/>
      <c r="I239" s="199"/>
      <c r="J239" s="199"/>
      <c r="K239" s="199"/>
      <c r="L239" s="199"/>
      <c r="M239" s="213"/>
      <c r="N239" s="41"/>
      <c r="O239" s="41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</row>
    <row r="240" spans="1:34" ht="27.75" customHeight="1">
      <c r="A240" s="306"/>
      <c r="B240" s="222" t="s">
        <v>355</v>
      </c>
      <c r="C240" s="49" t="s">
        <v>50</v>
      </c>
      <c r="D240" s="41" t="s">
        <v>222</v>
      </c>
      <c r="E240" s="203" t="s">
        <v>16</v>
      </c>
      <c r="F240" s="203" t="s">
        <v>16</v>
      </c>
      <c r="G240" s="203">
        <v>1</v>
      </c>
      <c r="H240" s="203" t="s">
        <v>16</v>
      </c>
      <c r="I240" s="199"/>
      <c r="J240" s="199"/>
      <c r="K240" s="199"/>
      <c r="L240" s="199"/>
      <c r="M240" s="213" t="s">
        <v>356</v>
      </c>
      <c r="N240" s="211"/>
      <c r="O240" s="211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</row>
    <row r="241" spans="1:34" ht="27.75" customHeight="1">
      <c r="A241" s="306"/>
      <c r="B241" s="307"/>
      <c r="C241" s="308"/>
      <c r="D241" s="308"/>
      <c r="E241" s="309"/>
      <c r="F241" s="309"/>
      <c r="G241" s="309"/>
      <c r="H241" s="309"/>
      <c r="I241" s="309"/>
      <c r="J241" s="309"/>
      <c r="K241" s="309"/>
      <c r="L241" s="309"/>
      <c r="M241" s="310"/>
      <c r="N241" s="308"/>
      <c r="O241" s="308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</row>
    <row r="242" spans="1:34" ht="27.75" customHeight="1">
      <c r="A242" s="306"/>
      <c r="B242" s="222" t="s">
        <v>360</v>
      </c>
      <c r="C242" s="211"/>
      <c r="D242" s="211"/>
      <c r="E242" s="199"/>
      <c r="F242" s="199"/>
      <c r="G242" s="199"/>
      <c r="H242" s="199"/>
      <c r="I242" s="199"/>
      <c r="J242" s="199"/>
      <c r="K242" s="199"/>
      <c r="L242" s="199"/>
      <c r="M242" s="213"/>
      <c r="N242" s="211"/>
      <c r="O242" s="211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</row>
    <row r="243" spans="1:34" ht="27.75" customHeight="1">
      <c r="A243" s="306"/>
      <c r="B243" s="222" t="s">
        <v>361</v>
      </c>
      <c r="C243" s="211"/>
      <c r="D243" s="211"/>
      <c r="E243" s="199"/>
      <c r="F243" s="199"/>
      <c r="G243" s="199"/>
      <c r="H243" s="199"/>
      <c r="I243" s="199"/>
      <c r="J243" s="199"/>
      <c r="K243" s="199"/>
      <c r="L243" s="199"/>
      <c r="M243" s="213"/>
      <c r="N243" s="211"/>
      <c r="O243" s="211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</row>
    <row r="244" spans="1:34" ht="27.75" customHeight="1">
      <c r="A244" s="306"/>
      <c r="B244" s="222" t="s">
        <v>362</v>
      </c>
      <c r="C244" s="41"/>
      <c r="D244" s="41"/>
      <c r="E244" s="199"/>
      <c r="F244" s="199"/>
      <c r="G244" s="199"/>
      <c r="H244" s="199"/>
      <c r="I244" s="199"/>
      <c r="J244" s="199"/>
      <c r="K244" s="199"/>
      <c r="L244" s="199"/>
      <c r="M244" s="213"/>
      <c r="N244" s="41"/>
      <c r="O244" s="41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</row>
    <row r="245" spans="1:34" ht="27.75" customHeight="1">
      <c r="A245" s="306"/>
      <c r="B245" s="222" t="s">
        <v>363</v>
      </c>
      <c r="C245" s="49" t="s">
        <v>50</v>
      </c>
      <c r="D245" s="41" t="s">
        <v>222</v>
      </c>
      <c r="E245" s="203" t="s">
        <v>16</v>
      </c>
      <c r="F245" s="203">
        <v>1</v>
      </c>
      <c r="G245" s="203" t="s">
        <v>16</v>
      </c>
      <c r="H245" s="203" t="s">
        <v>16</v>
      </c>
      <c r="I245" s="199"/>
      <c r="J245" s="199"/>
      <c r="K245" s="199"/>
      <c r="L245" s="199"/>
      <c r="M245" s="213" t="s">
        <v>364</v>
      </c>
      <c r="N245" s="211"/>
      <c r="O245" s="211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</row>
    <row r="246" spans="1:34" s="916" customFormat="1" ht="27.75" customHeight="1">
      <c r="A246" s="977"/>
      <c r="B246" s="1132" t="s">
        <v>1713</v>
      </c>
      <c r="C246" s="929"/>
      <c r="D246" s="1117" t="s">
        <v>1716</v>
      </c>
      <c r="E246" s="974"/>
      <c r="F246" s="974"/>
      <c r="G246" s="974"/>
      <c r="H246" s="974"/>
      <c r="I246" s="974"/>
      <c r="J246" s="974"/>
      <c r="K246" s="974"/>
      <c r="L246" s="974"/>
      <c r="M246" s="288"/>
      <c r="N246" s="964"/>
      <c r="O246" s="964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</row>
    <row r="247" spans="1:34" s="916" customFormat="1" ht="27.75" customHeight="1">
      <c r="A247" s="977"/>
      <c r="B247" s="1132" t="s">
        <v>1703</v>
      </c>
      <c r="C247" s="929"/>
      <c r="D247" s="1119"/>
      <c r="E247" s="974"/>
      <c r="F247" s="974"/>
      <c r="G247" s="974"/>
      <c r="H247" s="974"/>
      <c r="I247" s="974"/>
      <c r="J247" s="974"/>
      <c r="K247" s="974"/>
      <c r="L247" s="974"/>
      <c r="M247" s="288"/>
      <c r="N247" s="964"/>
      <c r="O247" s="964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</row>
    <row r="248" spans="1:34" s="916" customFormat="1" ht="27.75" customHeight="1">
      <c r="A248" s="977"/>
      <c r="B248" s="925" t="s">
        <v>1714</v>
      </c>
      <c r="C248" s="949"/>
      <c r="D248" s="1117" t="s">
        <v>1679</v>
      </c>
      <c r="E248" s="974"/>
      <c r="F248" s="974"/>
      <c r="G248" s="974"/>
      <c r="H248" s="974"/>
      <c r="I248" s="974"/>
      <c r="J248" s="974"/>
      <c r="K248" s="974"/>
      <c r="L248" s="974"/>
      <c r="M248" s="288"/>
      <c r="N248" s="964"/>
      <c r="O248" s="964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</row>
    <row r="249" spans="1:34" ht="27.75" customHeight="1">
      <c r="A249" s="306"/>
      <c r="B249" s="926" t="s">
        <v>1715</v>
      </c>
      <c r="C249" s="158"/>
      <c r="D249" s="955"/>
      <c r="E249" s="225"/>
      <c r="F249" s="225"/>
      <c r="G249" s="225"/>
      <c r="H249" s="225"/>
      <c r="I249" s="225"/>
      <c r="J249" s="225"/>
      <c r="K249" s="225"/>
      <c r="L249" s="225"/>
      <c r="M249" s="226"/>
      <c r="N249" s="224"/>
      <c r="O249" s="224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</row>
    <row r="250" spans="1:34" ht="27.75" customHeight="1">
      <c r="A250" s="294"/>
      <c r="B250" s="214" t="s">
        <v>365</v>
      </c>
      <c r="C250" s="209"/>
      <c r="D250" s="209"/>
      <c r="E250" s="212"/>
      <c r="F250" s="212"/>
      <c r="G250" s="212"/>
      <c r="H250" s="212"/>
      <c r="I250" s="212"/>
      <c r="J250" s="212"/>
      <c r="K250" s="212"/>
      <c r="L250" s="212"/>
      <c r="M250" s="311"/>
      <c r="N250" s="209"/>
      <c r="O250" s="20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</row>
    <row r="251" spans="1:34" ht="27.75" customHeight="1">
      <c r="A251" s="306"/>
      <c r="B251" s="214" t="s">
        <v>366</v>
      </c>
      <c r="C251" s="209"/>
      <c r="D251" s="209"/>
      <c r="E251" s="212"/>
      <c r="F251" s="212"/>
      <c r="G251" s="212"/>
      <c r="H251" s="212"/>
      <c r="I251" s="212"/>
      <c r="J251" s="212"/>
      <c r="K251" s="212"/>
      <c r="L251" s="212"/>
      <c r="M251" s="97"/>
      <c r="N251" s="209"/>
      <c r="O251" s="20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</row>
    <row r="252" spans="1:34" ht="27.75" customHeight="1">
      <c r="A252" s="306"/>
      <c r="B252" s="214" t="s">
        <v>367</v>
      </c>
      <c r="C252" s="209"/>
      <c r="D252" s="209"/>
      <c r="E252" s="212"/>
      <c r="F252" s="212"/>
      <c r="G252" s="212"/>
      <c r="H252" s="212"/>
      <c r="I252" s="212"/>
      <c r="J252" s="212"/>
      <c r="K252" s="212"/>
      <c r="L252" s="212"/>
      <c r="M252" s="97"/>
      <c r="N252" s="209"/>
      <c r="O252" s="20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</row>
    <row r="253" spans="1:34" ht="27.75" customHeight="1">
      <c r="A253" s="306"/>
      <c r="B253" s="222" t="s">
        <v>368</v>
      </c>
      <c r="C253" s="41"/>
      <c r="D253" s="41"/>
      <c r="E253" s="199"/>
      <c r="F253" s="199"/>
      <c r="G253" s="199"/>
      <c r="H253" s="199"/>
      <c r="I253" s="199"/>
      <c r="J253" s="199"/>
      <c r="K253" s="199"/>
      <c r="L253" s="199"/>
      <c r="M253" s="213"/>
      <c r="N253" s="41"/>
      <c r="O253" s="41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</row>
    <row r="254" spans="1:34" ht="27.75" customHeight="1">
      <c r="A254" s="306"/>
      <c r="B254" s="214" t="s">
        <v>292</v>
      </c>
      <c r="C254" s="49" t="s">
        <v>50</v>
      </c>
      <c r="D254" s="41" t="s">
        <v>222</v>
      </c>
      <c r="E254" s="278">
        <v>0.8</v>
      </c>
      <c r="F254" s="278">
        <v>0.8</v>
      </c>
      <c r="G254" s="278">
        <v>0.8</v>
      </c>
      <c r="H254" s="278">
        <v>0.8</v>
      </c>
      <c r="I254" s="199"/>
      <c r="J254" s="199"/>
      <c r="K254" s="199"/>
      <c r="L254" s="199"/>
      <c r="M254" s="213" t="s">
        <v>165</v>
      </c>
      <c r="N254" s="209"/>
      <c r="O254" s="20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</row>
    <row r="255" spans="1:34" s="916" customFormat="1" ht="27.75" customHeight="1">
      <c r="A255" s="977"/>
      <c r="B255" s="1132" t="s">
        <v>1713</v>
      </c>
      <c r="C255" s="929"/>
      <c r="D255" s="1117" t="s">
        <v>1681</v>
      </c>
      <c r="E255" s="973"/>
      <c r="F255" s="973"/>
      <c r="G255" s="973"/>
      <c r="H255" s="973"/>
      <c r="I255" s="974"/>
      <c r="J255" s="974"/>
      <c r="K255" s="974"/>
      <c r="L255" s="974"/>
      <c r="M255" s="288"/>
      <c r="N255" s="202"/>
      <c r="O255" s="202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</row>
    <row r="256" spans="1:34" s="916" customFormat="1" ht="27.75" customHeight="1">
      <c r="A256" s="977"/>
      <c r="B256" s="1132" t="s">
        <v>1703</v>
      </c>
      <c r="C256" s="929"/>
      <c r="D256" s="1119"/>
      <c r="E256" s="973"/>
      <c r="F256" s="973"/>
      <c r="G256" s="973"/>
      <c r="H256" s="973"/>
      <c r="I256" s="974"/>
      <c r="J256" s="974"/>
      <c r="K256" s="974"/>
      <c r="L256" s="974"/>
      <c r="M256" s="288"/>
      <c r="N256" s="202"/>
      <c r="O256" s="202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</row>
    <row r="257" spans="1:34" s="915" customFormat="1" ht="27.75" customHeight="1">
      <c r="A257" s="977"/>
      <c r="B257" s="925" t="s">
        <v>1714</v>
      </c>
      <c r="C257" s="949"/>
      <c r="D257" s="1117" t="s">
        <v>1682</v>
      </c>
      <c r="E257" s="973"/>
      <c r="F257" s="973"/>
      <c r="G257" s="973"/>
      <c r="H257" s="973"/>
      <c r="I257" s="974"/>
      <c r="J257" s="974"/>
      <c r="K257" s="974"/>
      <c r="L257" s="974"/>
      <c r="M257" s="288"/>
      <c r="N257" s="202"/>
      <c r="O257" s="202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</row>
    <row r="258" spans="1:34" ht="27.75" customHeight="1">
      <c r="A258" s="306"/>
      <c r="B258" s="926" t="s">
        <v>1715</v>
      </c>
      <c r="C258" s="158"/>
      <c r="D258" s="955"/>
      <c r="E258" s="312"/>
      <c r="F258" s="312"/>
      <c r="G258" s="312"/>
      <c r="H258" s="312"/>
      <c r="I258" s="312"/>
      <c r="J258" s="312"/>
      <c r="K258" s="312"/>
      <c r="L258" s="312"/>
      <c r="M258" s="313"/>
      <c r="N258" s="283"/>
      <c r="O258" s="283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</row>
    <row r="259" spans="1:34" ht="27.75" customHeight="1">
      <c r="A259" s="306"/>
      <c r="B259" s="214" t="s">
        <v>369</v>
      </c>
      <c r="C259" s="209"/>
      <c r="D259" s="209"/>
      <c r="E259" s="203"/>
      <c r="F259" s="203"/>
      <c r="G259" s="203"/>
      <c r="H259" s="203"/>
      <c r="I259" s="199"/>
      <c r="J259" s="199"/>
      <c r="K259" s="199"/>
      <c r="L259" s="199"/>
      <c r="M259" s="213"/>
      <c r="N259" s="209"/>
      <c r="O259" s="20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</row>
    <row r="260" spans="1:34" ht="27.75" customHeight="1">
      <c r="A260" s="306"/>
      <c r="B260" s="214" t="s">
        <v>370</v>
      </c>
      <c r="C260" s="209"/>
      <c r="D260" s="209"/>
      <c r="E260" s="199"/>
      <c r="F260" s="199"/>
      <c r="G260" s="199"/>
      <c r="H260" s="199"/>
      <c r="I260" s="199"/>
      <c r="J260" s="199"/>
      <c r="K260" s="199"/>
      <c r="L260" s="199"/>
      <c r="M260" s="213"/>
      <c r="N260" s="209"/>
      <c r="O260" s="20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</row>
    <row r="261" spans="1:34" ht="27.75" customHeight="1">
      <c r="A261" s="306"/>
      <c r="B261" s="222" t="s">
        <v>371</v>
      </c>
      <c r="C261" s="41"/>
      <c r="D261" s="41"/>
      <c r="E261" s="199"/>
      <c r="F261" s="199"/>
      <c r="G261" s="199"/>
      <c r="H261" s="199"/>
      <c r="I261" s="199"/>
      <c r="J261" s="199"/>
      <c r="K261" s="199"/>
      <c r="L261" s="199"/>
      <c r="M261" s="213"/>
      <c r="N261" s="41"/>
      <c r="O261" s="41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</row>
    <row r="262" spans="1:34" ht="27.75" customHeight="1">
      <c r="A262" s="306"/>
      <c r="B262" s="214" t="s">
        <v>372</v>
      </c>
      <c r="C262" s="49" t="s">
        <v>50</v>
      </c>
      <c r="D262" s="41" t="s">
        <v>222</v>
      </c>
      <c r="E262" s="203">
        <v>1</v>
      </c>
      <c r="F262" s="203">
        <v>1</v>
      </c>
      <c r="G262" s="203">
        <v>1</v>
      </c>
      <c r="H262" s="203">
        <v>1</v>
      </c>
      <c r="I262" s="199"/>
      <c r="J262" s="199"/>
      <c r="K262" s="199"/>
      <c r="L262" s="199"/>
      <c r="M262" s="213" t="s">
        <v>373</v>
      </c>
      <c r="N262" s="209"/>
      <c r="O262" s="20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</row>
    <row r="263" spans="1:34" s="916" customFormat="1" ht="27.75" customHeight="1">
      <c r="A263" s="977"/>
      <c r="B263" s="1132" t="s">
        <v>1713</v>
      </c>
      <c r="C263" s="929"/>
      <c r="D263" s="1117" t="s">
        <v>1681</v>
      </c>
      <c r="E263" s="974"/>
      <c r="F263" s="974"/>
      <c r="G263" s="974"/>
      <c r="H263" s="974"/>
      <c r="I263" s="974"/>
      <c r="J263" s="974"/>
      <c r="K263" s="974"/>
      <c r="L263" s="974"/>
      <c r="M263" s="288"/>
      <c r="N263" s="202"/>
      <c r="O263" s="202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</row>
    <row r="264" spans="1:34" s="916" customFormat="1" ht="27.75" customHeight="1">
      <c r="A264" s="977"/>
      <c r="B264" s="1132" t="s">
        <v>1703</v>
      </c>
      <c r="C264" s="929"/>
      <c r="D264" s="1119"/>
      <c r="E264" s="974"/>
      <c r="F264" s="974"/>
      <c r="G264" s="974"/>
      <c r="H264" s="974"/>
      <c r="I264" s="974"/>
      <c r="J264" s="974"/>
      <c r="K264" s="974"/>
      <c r="L264" s="974"/>
      <c r="M264" s="288"/>
      <c r="N264" s="202"/>
      <c r="O264" s="202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</row>
    <row r="265" spans="1:34" s="915" customFormat="1" ht="27.75" customHeight="1">
      <c r="A265" s="977"/>
      <c r="B265" s="925" t="s">
        <v>1714</v>
      </c>
      <c r="C265" s="949"/>
      <c r="D265" s="1117" t="s">
        <v>1682</v>
      </c>
      <c r="E265" s="974"/>
      <c r="F265" s="974"/>
      <c r="G265" s="974"/>
      <c r="H265" s="974"/>
      <c r="I265" s="974"/>
      <c r="J265" s="974"/>
      <c r="K265" s="974"/>
      <c r="L265" s="974"/>
      <c r="M265" s="288"/>
      <c r="N265" s="202"/>
      <c r="O265" s="202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</row>
    <row r="266" spans="1:34" ht="27.75" customHeight="1">
      <c r="A266" s="306"/>
      <c r="B266" s="926" t="s">
        <v>1715</v>
      </c>
      <c r="C266" s="158"/>
      <c r="D266" s="955"/>
      <c r="E266" s="312"/>
      <c r="F266" s="312"/>
      <c r="G266" s="312"/>
      <c r="H266" s="312"/>
      <c r="I266" s="312"/>
      <c r="J266" s="312"/>
      <c r="K266" s="312"/>
      <c r="L266" s="312"/>
      <c r="M266" s="313"/>
      <c r="N266" s="283"/>
      <c r="O266" s="283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</row>
    <row r="267" spans="1:34" ht="27.75" customHeight="1">
      <c r="A267" s="306"/>
      <c r="B267" s="214" t="s">
        <v>374</v>
      </c>
      <c r="C267" s="209"/>
      <c r="D267" s="209"/>
      <c r="E267" s="199"/>
      <c r="F267" s="199"/>
      <c r="G267" s="199"/>
      <c r="H267" s="199"/>
      <c r="I267" s="199"/>
      <c r="J267" s="199"/>
      <c r="K267" s="199"/>
      <c r="L267" s="199"/>
      <c r="M267" s="213"/>
      <c r="N267" s="209"/>
      <c r="O267" s="20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</row>
    <row r="268" spans="1:34" ht="27.75" customHeight="1">
      <c r="A268" s="306"/>
      <c r="B268" s="222" t="s">
        <v>375</v>
      </c>
      <c r="C268" s="41"/>
      <c r="D268" s="41"/>
      <c r="E268" s="199"/>
      <c r="F268" s="199"/>
      <c r="G268" s="199"/>
      <c r="H268" s="199"/>
      <c r="I268" s="199"/>
      <c r="J268" s="199"/>
      <c r="K268" s="199"/>
      <c r="L268" s="199"/>
      <c r="M268" s="213"/>
      <c r="N268" s="41"/>
      <c r="O268" s="41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</row>
    <row r="269" spans="1:34" ht="27.75" customHeight="1">
      <c r="A269" s="306"/>
      <c r="B269" s="214" t="s">
        <v>245</v>
      </c>
      <c r="C269" s="49" t="s">
        <v>50</v>
      </c>
      <c r="D269" s="41" t="s">
        <v>222</v>
      </c>
      <c r="E269" s="278">
        <v>1</v>
      </c>
      <c r="F269" s="278">
        <v>1</v>
      </c>
      <c r="G269" s="278">
        <v>1</v>
      </c>
      <c r="H269" s="278">
        <v>1</v>
      </c>
      <c r="I269" s="199"/>
      <c r="J269" s="199"/>
      <c r="K269" s="199"/>
      <c r="L269" s="199"/>
      <c r="M269" s="213" t="s">
        <v>376</v>
      </c>
      <c r="N269" s="209"/>
      <c r="O269" s="20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</row>
    <row r="270" spans="1:34" s="916" customFormat="1" ht="27.75" customHeight="1">
      <c r="A270" s="977"/>
      <c r="B270" s="1132" t="s">
        <v>1713</v>
      </c>
      <c r="C270" s="929"/>
      <c r="D270" s="1117" t="s">
        <v>1681</v>
      </c>
      <c r="E270" s="973"/>
      <c r="F270" s="973"/>
      <c r="G270" s="973"/>
      <c r="H270" s="973"/>
      <c r="I270" s="974"/>
      <c r="J270" s="974"/>
      <c r="K270" s="974"/>
      <c r="L270" s="974"/>
      <c r="M270" s="288"/>
      <c r="N270" s="202"/>
      <c r="O270" s="202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</row>
    <row r="271" spans="1:34" s="916" customFormat="1" ht="27.75" customHeight="1">
      <c r="A271" s="977"/>
      <c r="B271" s="1132" t="s">
        <v>1703</v>
      </c>
      <c r="C271" s="929"/>
      <c r="D271" s="1119"/>
      <c r="E271" s="973"/>
      <c r="F271" s="973"/>
      <c r="G271" s="973"/>
      <c r="H271" s="973"/>
      <c r="I271" s="974"/>
      <c r="J271" s="974"/>
      <c r="K271" s="974"/>
      <c r="L271" s="974"/>
      <c r="M271" s="288"/>
      <c r="N271" s="202"/>
      <c r="O271" s="202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</row>
    <row r="272" spans="1:34" s="915" customFormat="1" ht="27.75" customHeight="1">
      <c r="A272" s="977"/>
      <c r="B272" s="925" t="s">
        <v>1714</v>
      </c>
      <c r="C272" s="949"/>
      <c r="D272" s="1117" t="s">
        <v>1682</v>
      </c>
      <c r="E272" s="973"/>
      <c r="F272" s="973"/>
      <c r="G272" s="973"/>
      <c r="H272" s="973"/>
      <c r="I272" s="974"/>
      <c r="J272" s="974"/>
      <c r="K272" s="974"/>
      <c r="L272" s="974"/>
      <c r="M272" s="288"/>
      <c r="N272" s="202"/>
      <c r="O272" s="202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</row>
    <row r="273" spans="1:34" ht="27.75" customHeight="1">
      <c r="A273" s="306"/>
      <c r="B273" s="926" t="s">
        <v>1715</v>
      </c>
      <c r="C273" s="158"/>
      <c r="D273" s="955"/>
      <c r="E273" s="312"/>
      <c r="F273" s="312"/>
      <c r="G273" s="312"/>
      <c r="H273" s="312"/>
      <c r="I273" s="312"/>
      <c r="J273" s="312"/>
      <c r="K273" s="312"/>
      <c r="L273" s="312"/>
      <c r="M273" s="313"/>
      <c r="N273" s="283"/>
      <c r="O273" s="283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</row>
    <row r="274" spans="1:34" ht="27.75" customHeight="1">
      <c r="A274" s="306"/>
      <c r="B274" s="214" t="s">
        <v>377</v>
      </c>
      <c r="C274" s="209"/>
      <c r="D274" s="209"/>
      <c r="E274" s="199"/>
      <c r="F274" s="199"/>
      <c r="G274" s="199"/>
      <c r="H274" s="199"/>
      <c r="I274" s="199"/>
      <c r="J274" s="199"/>
      <c r="K274" s="199"/>
      <c r="L274" s="199"/>
      <c r="M274" s="213"/>
      <c r="N274" s="209"/>
      <c r="O274" s="20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</row>
    <row r="275" spans="1:34" ht="27.75" customHeight="1">
      <c r="A275" s="306"/>
      <c r="B275" s="222" t="s">
        <v>375</v>
      </c>
      <c r="C275" s="41"/>
      <c r="D275" s="41"/>
      <c r="E275" s="199"/>
      <c r="F275" s="199"/>
      <c r="G275" s="199"/>
      <c r="H275" s="199"/>
      <c r="I275" s="199"/>
      <c r="J275" s="199"/>
      <c r="K275" s="199"/>
      <c r="L275" s="199"/>
      <c r="M275" s="213"/>
      <c r="N275" s="41"/>
      <c r="O275" s="41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</row>
    <row r="276" spans="1:34" ht="27.75" customHeight="1">
      <c r="A276" s="306"/>
      <c r="B276" s="214" t="s">
        <v>245</v>
      </c>
      <c r="C276" s="49" t="s">
        <v>50</v>
      </c>
      <c r="D276" s="41" t="s">
        <v>222</v>
      </c>
      <c r="E276" s="203" t="s">
        <v>378</v>
      </c>
      <c r="F276" s="203" t="s">
        <v>378</v>
      </c>
      <c r="G276" s="203" t="s">
        <v>378</v>
      </c>
      <c r="H276" s="203" t="s">
        <v>378</v>
      </c>
      <c r="I276" s="199"/>
      <c r="J276" s="199"/>
      <c r="K276" s="199"/>
      <c r="L276" s="199"/>
      <c r="M276" s="213" t="s">
        <v>379</v>
      </c>
      <c r="N276" s="209"/>
      <c r="O276" s="20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</row>
    <row r="277" spans="1:34" s="916" customFormat="1" ht="27.75" customHeight="1">
      <c r="A277" s="977"/>
      <c r="B277" s="1132" t="s">
        <v>1713</v>
      </c>
      <c r="C277" s="929"/>
      <c r="D277" s="1117" t="s">
        <v>1681</v>
      </c>
      <c r="E277" s="974"/>
      <c r="F277" s="974"/>
      <c r="G277" s="974"/>
      <c r="H277" s="974"/>
      <c r="I277" s="974"/>
      <c r="J277" s="974"/>
      <c r="K277" s="974"/>
      <c r="L277" s="974"/>
      <c r="M277" s="288"/>
      <c r="N277" s="202"/>
      <c r="O277" s="202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</row>
    <row r="278" spans="1:34" s="916" customFormat="1" ht="27.75" customHeight="1">
      <c r="A278" s="977"/>
      <c r="B278" s="1132" t="s">
        <v>1703</v>
      </c>
      <c r="C278" s="929"/>
      <c r="D278" s="1119"/>
      <c r="E278" s="974"/>
      <c r="F278" s="974"/>
      <c r="G278" s="974"/>
      <c r="H278" s="974"/>
      <c r="I278" s="974"/>
      <c r="J278" s="974"/>
      <c r="K278" s="974"/>
      <c r="L278" s="974"/>
      <c r="M278" s="288"/>
      <c r="N278" s="202"/>
      <c r="O278" s="202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</row>
    <row r="279" spans="1:34" s="915" customFormat="1" ht="27.75" customHeight="1">
      <c r="A279" s="977"/>
      <c r="B279" s="925" t="s">
        <v>1714</v>
      </c>
      <c r="C279" s="949"/>
      <c r="D279" s="1117" t="s">
        <v>1682</v>
      </c>
      <c r="E279" s="974"/>
      <c r="F279" s="974"/>
      <c r="G279" s="974"/>
      <c r="H279" s="974"/>
      <c r="I279" s="974"/>
      <c r="J279" s="974"/>
      <c r="K279" s="974"/>
      <c r="L279" s="974"/>
      <c r="M279" s="288"/>
      <c r="N279" s="202"/>
      <c r="O279" s="202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</row>
    <row r="280" spans="1:34" ht="27.75" customHeight="1">
      <c r="A280" s="306"/>
      <c r="B280" s="926" t="s">
        <v>1715</v>
      </c>
      <c r="C280" s="158"/>
      <c r="D280" s="955"/>
      <c r="E280" s="312"/>
      <c r="F280" s="312"/>
      <c r="G280" s="312"/>
      <c r="H280" s="312"/>
      <c r="I280" s="312"/>
      <c r="J280" s="312"/>
      <c r="K280" s="312"/>
      <c r="L280" s="312"/>
      <c r="M280" s="313"/>
      <c r="N280" s="312"/>
      <c r="O280" s="312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</row>
    <row r="281" spans="1:34" ht="27.75" customHeight="1">
      <c r="A281" s="306"/>
      <c r="B281" s="214" t="s">
        <v>380</v>
      </c>
      <c r="C281" s="209"/>
      <c r="D281" s="209"/>
      <c r="E281" s="199"/>
      <c r="F281" s="199"/>
      <c r="G281" s="199"/>
      <c r="H281" s="199"/>
      <c r="I281" s="199"/>
      <c r="J281" s="199"/>
      <c r="K281" s="199"/>
      <c r="L281" s="199"/>
      <c r="M281" s="213"/>
      <c r="N281" s="209"/>
      <c r="O281" s="20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</row>
    <row r="282" spans="1:34" ht="27.75" customHeight="1">
      <c r="A282" s="302"/>
      <c r="B282" s="222" t="s">
        <v>381</v>
      </c>
      <c r="C282" s="41"/>
      <c r="D282" s="41"/>
      <c r="E282" s="199"/>
      <c r="F282" s="199"/>
      <c r="G282" s="199"/>
      <c r="H282" s="199"/>
      <c r="I282" s="199"/>
      <c r="J282" s="199"/>
      <c r="K282" s="199"/>
      <c r="L282" s="199"/>
      <c r="M282" s="213"/>
      <c r="N282" s="41"/>
      <c r="O282" s="41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</row>
    <row r="283" spans="1:34" ht="27.75" customHeight="1">
      <c r="A283" s="306"/>
      <c r="B283" s="214" t="s">
        <v>382</v>
      </c>
      <c r="C283" s="49" t="s">
        <v>50</v>
      </c>
      <c r="D283" s="41" t="s">
        <v>222</v>
      </c>
      <c r="E283" s="203">
        <v>0</v>
      </c>
      <c r="F283" s="203">
        <v>0</v>
      </c>
      <c r="G283" s="203">
        <v>25</v>
      </c>
      <c r="H283" s="203">
        <v>0</v>
      </c>
      <c r="I283" s="199"/>
      <c r="J283" s="199"/>
      <c r="K283" s="199"/>
      <c r="L283" s="199"/>
      <c r="M283" s="213" t="s">
        <v>373</v>
      </c>
      <c r="N283" s="209"/>
      <c r="O283" s="20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</row>
    <row r="284" spans="1:34" ht="27.75" customHeight="1">
      <c r="A284" s="306"/>
      <c r="B284" s="297"/>
      <c r="C284" s="298"/>
      <c r="D284" s="298"/>
      <c r="E284" s="312"/>
      <c r="F284" s="312"/>
      <c r="G284" s="312"/>
      <c r="H284" s="312"/>
      <c r="I284" s="312"/>
      <c r="J284" s="312"/>
      <c r="K284" s="312"/>
      <c r="L284" s="312"/>
      <c r="M284" s="313"/>
      <c r="N284" s="298"/>
      <c r="O284" s="298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</row>
    <row r="285" spans="1:34" ht="27.75" customHeight="1">
      <c r="A285" s="306"/>
      <c r="B285" s="214" t="s">
        <v>383</v>
      </c>
      <c r="C285" s="209"/>
      <c r="D285" s="209"/>
      <c r="E285" s="199"/>
      <c r="F285" s="199"/>
      <c r="G285" s="199"/>
      <c r="H285" s="199"/>
      <c r="I285" s="199"/>
      <c r="J285" s="199"/>
      <c r="K285" s="199"/>
      <c r="L285" s="199"/>
      <c r="M285" s="213"/>
      <c r="N285" s="209"/>
      <c r="O285" s="20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</row>
    <row r="286" spans="1:34" ht="27.75" customHeight="1">
      <c r="A286" s="306"/>
      <c r="B286" s="214" t="s">
        <v>384</v>
      </c>
      <c r="C286" s="209"/>
      <c r="D286" s="209"/>
      <c r="E286" s="199"/>
      <c r="F286" s="199"/>
      <c r="G286" s="199"/>
      <c r="H286" s="199"/>
      <c r="I286" s="199"/>
      <c r="J286" s="199"/>
      <c r="K286" s="199"/>
      <c r="L286" s="199"/>
      <c r="M286" s="213"/>
      <c r="N286" s="209"/>
      <c r="O286" s="20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</row>
    <row r="287" spans="1:34" ht="27.75" customHeight="1">
      <c r="A287" s="302"/>
      <c r="B287" s="222" t="s">
        <v>385</v>
      </c>
      <c r="C287" s="41"/>
      <c r="D287" s="41"/>
      <c r="E287" s="199"/>
      <c r="F287" s="199"/>
      <c r="G287" s="199"/>
      <c r="H287" s="199"/>
      <c r="I287" s="199"/>
      <c r="J287" s="199"/>
      <c r="K287" s="199"/>
      <c r="L287" s="199"/>
      <c r="M287" s="213"/>
      <c r="N287" s="41"/>
      <c r="O287" s="41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</row>
    <row r="288" spans="1:34" ht="27.75" customHeight="1">
      <c r="A288" s="306"/>
      <c r="B288" s="214" t="s">
        <v>386</v>
      </c>
      <c r="C288" s="49" t="s">
        <v>50</v>
      </c>
      <c r="D288" s="41" t="s">
        <v>222</v>
      </c>
      <c r="E288" s="203">
        <v>1</v>
      </c>
      <c r="F288" s="203">
        <v>1</v>
      </c>
      <c r="G288" s="203">
        <v>1</v>
      </c>
      <c r="H288" s="203">
        <v>1</v>
      </c>
      <c r="I288" s="199"/>
      <c r="J288" s="199"/>
      <c r="K288" s="199"/>
      <c r="L288" s="199"/>
      <c r="M288" s="213" t="s">
        <v>387</v>
      </c>
      <c r="N288" s="209"/>
      <c r="O288" s="20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</row>
    <row r="289" spans="1:34" ht="27.75" customHeight="1">
      <c r="A289" s="306"/>
      <c r="B289" s="214" t="s">
        <v>388</v>
      </c>
      <c r="C289" s="209"/>
      <c r="D289" s="209"/>
      <c r="E289" s="199"/>
      <c r="F289" s="199"/>
      <c r="G289" s="199"/>
      <c r="H289" s="199"/>
      <c r="I289" s="199"/>
      <c r="J289" s="199"/>
      <c r="K289" s="199"/>
      <c r="L289" s="199"/>
      <c r="M289" s="213"/>
      <c r="N289" s="209"/>
      <c r="O289" s="20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</row>
    <row r="290" spans="1:34" s="915" customFormat="1" ht="27.75" customHeight="1">
      <c r="A290" s="977"/>
      <c r="B290" s="965"/>
      <c r="C290" s="202"/>
      <c r="D290" s="202"/>
      <c r="E290" s="974"/>
      <c r="F290" s="974"/>
      <c r="G290" s="974"/>
      <c r="H290" s="974"/>
      <c r="I290" s="974"/>
      <c r="J290" s="974"/>
      <c r="K290" s="974"/>
      <c r="L290" s="974"/>
      <c r="M290" s="288"/>
      <c r="N290" s="202"/>
      <c r="O290" s="202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</row>
    <row r="291" spans="1:34" ht="27.75" customHeight="1">
      <c r="A291" s="306"/>
      <c r="B291" s="214" t="s">
        <v>389</v>
      </c>
      <c r="C291" s="209"/>
      <c r="D291" s="209"/>
      <c r="E291" s="199"/>
      <c r="F291" s="199"/>
      <c r="G291" s="199"/>
      <c r="H291" s="199"/>
      <c r="I291" s="199"/>
      <c r="J291" s="199"/>
      <c r="K291" s="199"/>
      <c r="L291" s="199"/>
      <c r="M291" s="213"/>
      <c r="N291" s="209"/>
      <c r="O291" s="20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</row>
    <row r="292" spans="1:34" ht="27.75" customHeight="1">
      <c r="A292" s="302"/>
      <c r="B292" s="222" t="s">
        <v>390</v>
      </c>
      <c r="C292" s="41"/>
      <c r="D292" s="41"/>
      <c r="E292" s="199"/>
      <c r="F292" s="199"/>
      <c r="G292" s="199"/>
      <c r="H292" s="199"/>
      <c r="I292" s="199"/>
      <c r="J292" s="199"/>
      <c r="K292" s="199"/>
      <c r="L292" s="199"/>
      <c r="M292" s="213"/>
      <c r="N292" s="41"/>
      <c r="O292" s="41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</row>
    <row r="293" spans="1:34" ht="27.75" customHeight="1">
      <c r="A293" s="295"/>
      <c r="B293" s="214" t="s">
        <v>386</v>
      </c>
      <c r="C293" s="49" t="s">
        <v>50</v>
      </c>
      <c r="D293" s="41" t="s">
        <v>222</v>
      </c>
      <c r="E293" s="203">
        <v>1</v>
      </c>
      <c r="F293" s="203">
        <v>1</v>
      </c>
      <c r="G293" s="203">
        <v>1</v>
      </c>
      <c r="H293" s="203">
        <v>1</v>
      </c>
      <c r="I293" s="199"/>
      <c r="J293" s="199"/>
      <c r="K293" s="199"/>
      <c r="L293" s="199"/>
      <c r="M293" s="213" t="s">
        <v>387</v>
      </c>
      <c r="N293" s="209"/>
      <c r="O293" s="20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</row>
    <row r="294" spans="1:34" ht="27.75" customHeight="1">
      <c r="A294" s="314"/>
      <c r="B294" s="282"/>
      <c r="C294" s="283"/>
      <c r="D294" s="283"/>
      <c r="E294" s="280"/>
      <c r="F294" s="280"/>
      <c r="G294" s="280"/>
      <c r="H294" s="280"/>
      <c r="I294" s="280"/>
      <c r="J294" s="280"/>
      <c r="K294" s="280"/>
      <c r="L294" s="280"/>
      <c r="M294" s="281"/>
      <c r="N294" s="283"/>
      <c r="O294" s="283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</row>
    <row r="295" spans="1:34" ht="27.75" customHeight="1">
      <c r="A295" s="209" t="s">
        <v>391</v>
      </c>
      <c r="B295" s="222" t="s">
        <v>392</v>
      </c>
      <c r="C295" s="211"/>
      <c r="D295" s="211"/>
      <c r="E295" s="212"/>
      <c r="F295" s="212"/>
      <c r="G295" s="212"/>
      <c r="H295" s="212"/>
      <c r="I295" s="212"/>
      <c r="J295" s="212"/>
      <c r="K295" s="212"/>
      <c r="L295" s="212"/>
      <c r="M295" s="97"/>
      <c r="N295" s="211"/>
      <c r="O295" s="211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</row>
    <row r="296" spans="1:34" ht="27.75" customHeight="1">
      <c r="A296" s="209"/>
      <c r="B296" s="222" t="s">
        <v>393</v>
      </c>
      <c r="C296" s="211"/>
      <c r="D296" s="211"/>
      <c r="E296" s="212"/>
      <c r="F296" s="212"/>
      <c r="G296" s="212"/>
      <c r="H296" s="212"/>
      <c r="I296" s="212"/>
      <c r="J296" s="212"/>
      <c r="K296" s="212"/>
      <c r="L296" s="212"/>
      <c r="M296" s="97"/>
      <c r="N296" s="211"/>
      <c r="O296" s="211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</row>
    <row r="297" spans="1:34" ht="27.75" customHeight="1">
      <c r="A297" s="209"/>
      <c r="B297" s="222" t="s">
        <v>375</v>
      </c>
      <c r="C297" s="41"/>
      <c r="D297" s="41"/>
      <c r="E297" s="199"/>
      <c r="F297" s="199"/>
      <c r="G297" s="199"/>
      <c r="H297" s="199"/>
      <c r="I297" s="199"/>
      <c r="J297" s="199"/>
      <c r="K297" s="199"/>
      <c r="L297" s="199"/>
      <c r="M297" s="213"/>
      <c r="N297" s="41"/>
      <c r="O297" s="41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</row>
    <row r="298" spans="1:34" ht="27.75" customHeight="1">
      <c r="A298" s="209"/>
      <c r="B298" s="222" t="s">
        <v>394</v>
      </c>
      <c r="C298" s="49" t="s">
        <v>50</v>
      </c>
      <c r="D298" s="41" t="s">
        <v>222</v>
      </c>
      <c r="E298" s="278">
        <v>1</v>
      </c>
      <c r="F298" s="278">
        <v>1</v>
      </c>
      <c r="G298" s="278">
        <v>1</v>
      </c>
      <c r="H298" s="278">
        <v>1</v>
      </c>
      <c r="I298" s="199"/>
      <c r="J298" s="199"/>
      <c r="K298" s="199"/>
      <c r="L298" s="199"/>
      <c r="M298" s="213" t="s">
        <v>395</v>
      </c>
      <c r="N298" s="211"/>
      <c r="O298" s="211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</row>
    <row r="299" spans="1:34" s="916" customFormat="1" ht="27.75" customHeight="1">
      <c r="A299" s="965"/>
      <c r="B299" s="1132" t="s">
        <v>1713</v>
      </c>
      <c r="C299" s="929"/>
      <c r="D299" s="1117" t="s">
        <v>1678</v>
      </c>
      <c r="E299" s="973"/>
      <c r="F299" s="973"/>
      <c r="G299" s="973"/>
      <c r="H299" s="973"/>
      <c r="I299" s="974"/>
      <c r="J299" s="974"/>
      <c r="K299" s="974"/>
      <c r="L299" s="974"/>
      <c r="M299" s="288"/>
      <c r="N299" s="964"/>
      <c r="O299" s="964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</row>
    <row r="300" spans="1:34" s="916" customFormat="1" ht="27.75" customHeight="1">
      <c r="A300" s="965"/>
      <c r="B300" s="1132" t="s">
        <v>1703</v>
      </c>
      <c r="C300" s="929"/>
      <c r="D300" s="1119"/>
      <c r="E300" s="973"/>
      <c r="F300" s="973"/>
      <c r="G300" s="973"/>
      <c r="H300" s="973"/>
      <c r="I300" s="974"/>
      <c r="J300" s="974"/>
      <c r="K300" s="974"/>
      <c r="L300" s="974"/>
      <c r="M300" s="288"/>
      <c r="N300" s="964"/>
      <c r="O300" s="964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</row>
    <row r="301" spans="1:34" ht="27.75" customHeight="1">
      <c r="A301" s="306"/>
      <c r="B301" s="925" t="s">
        <v>1714</v>
      </c>
      <c r="C301" s="949"/>
      <c r="D301" s="1117" t="s">
        <v>1731</v>
      </c>
      <c r="E301" s="312"/>
      <c r="F301" s="312"/>
      <c r="G301" s="312"/>
      <c r="H301" s="312"/>
      <c r="I301" s="312"/>
      <c r="J301" s="312"/>
      <c r="K301" s="312"/>
      <c r="L301" s="312"/>
      <c r="M301" s="313"/>
      <c r="N301" s="283"/>
      <c r="O301" s="283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</row>
    <row r="302" spans="1:34" ht="27.75" customHeight="1">
      <c r="A302" s="209"/>
      <c r="B302" s="926" t="s">
        <v>1715</v>
      </c>
      <c r="C302" s="158"/>
      <c r="D302" s="955"/>
      <c r="E302" s="280"/>
      <c r="F302" s="280"/>
      <c r="G302" s="280"/>
      <c r="H302" s="280"/>
      <c r="I302" s="280"/>
      <c r="J302" s="280"/>
      <c r="K302" s="280"/>
      <c r="L302" s="280"/>
      <c r="M302" s="281"/>
      <c r="N302" s="224"/>
      <c r="O302" s="224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</row>
    <row r="303" spans="1:34" ht="27.75" customHeight="1">
      <c r="A303" s="209"/>
      <c r="B303" s="222" t="s">
        <v>396</v>
      </c>
      <c r="C303" s="211"/>
      <c r="D303" s="211"/>
      <c r="E303" s="199"/>
      <c r="F303" s="199"/>
      <c r="G303" s="199"/>
      <c r="H303" s="199"/>
      <c r="I303" s="199"/>
      <c r="J303" s="199"/>
      <c r="K303" s="199"/>
      <c r="L303" s="199"/>
      <c r="M303" s="213"/>
      <c r="N303" s="211"/>
      <c r="O303" s="211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</row>
    <row r="304" spans="1:34" ht="27.75" customHeight="1">
      <c r="A304" s="209"/>
      <c r="B304" s="222" t="s">
        <v>397</v>
      </c>
      <c r="C304" s="211"/>
      <c r="D304" s="211"/>
      <c r="E304" s="199"/>
      <c r="F304" s="199"/>
      <c r="G304" s="199"/>
      <c r="H304" s="199"/>
      <c r="I304" s="199"/>
      <c r="J304" s="199"/>
      <c r="K304" s="199"/>
      <c r="L304" s="199"/>
      <c r="M304" s="213"/>
      <c r="N304" s="211"/>
      <c r="O304" s="211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</row>
    <row r="305" spans="1:34" ht="27.75" customHeight="1">
      <c r="A305" s="209"/>
      <c r="B305" s="222" t="s">
        <v>375</v>
      </c>
      <c r="C305" s="41"/>
      <c r="D305" s="41"/>
      <c r="E305" s="199"/>
      <c r="F305" s="199"/>
      <c r="G305" s="199"/>
      <c r="H305" s="199"/>
      <c r="I305" s="199"/>
      <c r="J305" s="199"/>
      <c r="K305" s="199"/>
      <c r="L305" s="199"/>
      <c r="M305" s="213"/>
      <c r="N305" s="41"/>
      <c r="O305" s="41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</row>
    <row r="306" spans="1:34" ht="27.75" customHeight="1">
      <c r="A306" s="209"/>
      <c r="B306" s="222" t="s">
        <v>394</v>
      </c>
      <c r="C306" s="49" t="s">
        <v>50</v>
      </c>
      <c r="D306" s="41" t="s">
        <v>222</v>
      </c>
      <c r="E306" s="278">
        <v>1</v>
      </c>
      <c r="F306" s="278">
        <v>1</v>
      </c>
      <c r="G306" s="278">
        <v>1</v>
      </c>
      <c r="H306" s="278">
        <v>1</v>
      </c>
      <c r="I306" s="199"/>
      <c r="J306" s="199"/>
      <c r="K306" s="199"/>
      <c r="L306" s="199"/>
      <c r="M306" s="288" t="s">
        <v>395</v>
      </c>
      <c r="N306" s="211"/>
      <c r="O306" s="211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</row>
    <row r="307" spans="1:34" s="916" customFormat="1" ht="27.75" customHeight="1">
      <c r="A307" s="202"/>
      <c r="B307" s="1132" t="s">
        <v>1713</v>
      </c>
      <c r="C307" s="929"/>
      <c r="D307" s="1117" t="s">
        <v>1678</v>
      </c>
      <c r="E307" s="973"/>
      <c r="F307" s="973"/>
      <c r="G307" s="973"/>
      <c r="H307" s="973"/>
      <c r="I307" s="974"/>
      <c r="J307" s="974"/>
      <c r="K307" s="974"/>
      <c r="L307" s="974"/>
      <c r="M307" s="288"/>
      <c r="N307" s="964"/>
      <c r="O307" s="964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</row>
    <row r="308" spans="1:34" s="916" customFormat="1" ht="27.75" customHeight="1">
      <c r="A308" s="202"/>
      <c r="B308" s="1132" t="s">
        <v>1703</v>
      </c>
      <c r="C308" s="929"/>
      <c r="D308" s="1117"/>
      <c r="E308" s="973"/>
      <c r="F308" s="973"/>
      <c r="G308" s="973"/>
      <c r="H308" s="973"/>
      <c r="I308" s="974"/>
      <c r="J308" s="974"/>
      <c r="K308" s="974"/>
      <c r="L308" s="974"/>
      <c r="M308" s="288"/>
      <c r="N308" s="964"/>
      <c r="O308" s="964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</row>
    <row r="309" spans="1:34" ht="27.75" customHeight="1">
      <c r="A309" s="256"/>
      <c r="B309" s="264" t="s">
        <v>398</v>
      </c>
      <c r="C309" s="265"/>
      <c r="D309" s="265"/>
      <c r="E309" s="317"/>
      <c r="F309" s="317"/>
      <c r="G309" s="317"/>
      <c r="H309" s="317"/>
      <c r="I309" s="317"/>
      <c r="J309" s="317"/>
      <c r="K309" s="317"/>
      <c r="L309" s="317"/>
      <c r="M309" s="318"/>
      <c r="N309" s="265"/>
      <c r="O309" s="265"/>
      <c r="P309" s="240"/>
      <c r="Q309" s="240"/>
      <c r="R309" s="240"/>
      <c r="S309" s="240"/>
      <c r="T309" s="240"/>
      <c r="U309" s="240"/>
      <c r="V309" s="240"/>
      <c r="W309" s="240"/>
      <c r="X309" s="240"/>
      <c r="Y309" s="240"/>
      <c r="Z309" s="240"/>
      <c r="AA309" s="240"/>
      <c r="AB309" s="240"/>
      <c r="AC309" s="240"/>
      <c r="AD309" s="240"/>
      <c r="AE309" s="240"/>
      <c r="AF309" s="240"/>
      <c r="AG309" s="240"/>
      <c r="AH309" s="240"/>
    </row>
    <row r="310" spans="1:34" ht="27.75" customHeight="1">
      <c r="A310" s="256"/>
      <c r="B310" s="264" t="s">
        <v>399</v>
      </c>
      <c r="C310" s="41"/>
      <c r="D310" s="41"/>
      <c r="E310" s="216"/>
      <c r="F310" s="216"/>
      <c r="G310" s="216"/>
      <c r="H310" s="216"/>
      <c r="I310" s="216"/>
      <c r="J310" s="216"/>
      <c r="K310" s="216"/>
      <c r="L310" s="216"/>
      <c r="M310" s="318"/>
      <c r="N310" s="41"/>
      <c r="O310" s="41"/>
      <c r="P310" s="240"/>
      <c r="Q310" s="240"/>
      <c r="R310" s="240"/>
      <c r="S310" s="240"/>
      <c r="T310" s="240"/>
      <c r="U310" s="240"/>
      <c r="V310" s="240"/>
      <c r="W310" s="240"/>
      <c r="X310" s="240"/>
      <c r="Y310" s="240"/>
      <c r="Z310" s="240"/>
      <c r="AA310" s="240"/>
      <c r="AB310" s="240"/>
      <c r="AC310" s="240"/>
      <c r="AD310" s="240"/>
      <c r="AE310" s="240"/>
      <c r="AF310" s="240"/>
      <c r="AG310" s="240"/>
      <c r="AH310" s="240"/>
    </row>
    <row r="311" spans="1:34" ht="27.75" customHeight="1">
      <c r="A311" s="319"/>
      <c r="B311" s="264" t="s">
        <v>400</v>
      </c>
      <c r="C311" s="49" t="s">
        <v>50</v>
      </c>
      <c r="D311" s="41" t="s">
        <v>222</v>
      </c>
      <c r="E311" s="203">
        <v>38</v>
      </c>
      <c r="F311" s="203">
        <v>38</v>
      </c>
      <c r="G311" s="203">
        <v>38</v>
      </c>
      <c r="H311" s="203">
        <v>38</v>
      </c>
      <c r="I311" s="199"/>
      <c r="J311" s="199"/>
      <c r="K311" s="199"/>
      <c r="L311" s="199"/>
      <c r="M311" s="213" t="s">
        <v>395</v>
      </c>
      <c r="N311" s="265"/>
      <c r="O311" s="265"/>
      <c r="P311" s="240"/>
      <c r="Q311" s="240"/>
      <c r="R311" s="240"/>
      <c r="S311" s="240"/>
      <c r="T311" s="240"/>
      <c r="U311" s="240"/>
      <c r="V311" s="240"/>
      <c r="W311" s="240"/>
      <c r="X311" s="240"/>
      <c r="Y311" s="240"/>
      <c r="Z311" s="240"/>
      <c r="AA311" s="240"/>
      <c r="AB311" s="240"/>
      <c r="AC311" s="240"/>
      <c r="AD311" s="240"/>
      <c r="AE311" s="240"/>
      <c r="AF311" s="240"/>
      <c r="AG311" s="240"/>
      <c r="AH311" s="240"/>
    </row>
    <row r="312" spans="1:34" s="916" customFormat="1" ht="27.75" customHeight="1">
      <c r="A312" s="978"/>
      <c r="B312" s="1132" t="s">
        <v>1713</v>
      </c>
      <c r="C312" s="929"/>
      <c r="D312" s="1117" t="s">
        <v>1678</v>
      </c>
      <c r="E312" s="974"/>
      <c r="F312" s="974"/>
      <c r="G312" s="974"/>
      <c r="H312" s="974"/>
      <c r="I312" s="974"/>
      <c r="J312" s="974"/>
      <c r="K312" s="974"/>
      <c r="L312" s="974"/>
      <c r="M312" s="288"/>
      <c r="N312" s="341"/>
      <c r="O312" s="341"/>
      <c r="P312" s="972"/>
      <c r="Q312" s="972"/>
      <c r="R312" s="972"/>
      <c r="S312" s="972"/>
      <c r="T312" s="972"/>
      <c r="U312" s="972"/>
      <c r="V312" s="972"/>
      <c r="W312" s="972"/>
      <c r="X312" s="972"/>
      <c r="Y312" s="972"/>
      <c r="Z312" s="972"/>
      <c r="AA312" s="972"/>
      <c r="AB312" s="972"/>
      <c r="AC312" s="972"/>
      <c r="AD312" s="972"/>
      <c r="AE312" s="972"/>
      <c r="AF312" s="972"/>
      <c r="AG312" s="972"/>
      <c r="AH312" s="972"/>
    </row>
    <row r="313" spans="1:34" s="916" customFormat="1" ht="27.75" customHeight="1">
      <c r="A313" s="978"/>
      <c r="B313" s="1132" t="s">
        <v>1703</v>
      </c>
      <c r="C313" s="929"/>
      <c r="D313" s="1117"/>
      <c r="E313" s="974"/>
      <c r="F313" s="974"/>
      <c r="G313" s="974"/>
      <c r="H313" s="974"/>
      <c r="I313" s="974"/>
      <c r="J313" s="974"/>
      <c r="K313" s="974"/>
      <c r="L313" s="974"/>
      <c r="M313" s="288"/>
      <c r="N313" s="341"/>
      <c r="O313" s="341"/>
      <c r="P313" s="972"/>
      <c r="Q313" s="972"/>
      <c r="R313" s="972"/>
      <c r="S313" s="972"/>
      <c r="T313" s="972"/>
      <c r="U313" s="972"/>
      <c r="V313" s="972"/>
      <c r="W313" s="972"/>
      <c r="X313" s="972"/>
      <c r="Y313" s="972"/>
      <c r="Z313" s="972"/>
      <c r="AA313" s="972"/>
      <c r="AB313" s="972"/>
      <c r="AC313" s="972"/>
      <c r="AD313" s="972"/>
      <c r="AE313" s="972"/>
      <c r="AF313" s="972"/>
      <c r="AG313" s="972"/>
      <c r="AH313" s="972"/>
    </row>
    <row r="314" spans="1:34" s="915" customFormat="1" ht="27.75" customHeight="1">
      <c r="A314" s="978"/>
      <c r="B314" s="925" t="s">
        <v>1714</v>
      </c>
      <c r="C314" s="949"/>
      <c r="D314" s="1117" t="s">
        <v>1677</v>
      </c>
      <c r="E314" s="974"/>
      <c r="F314" s="974"/>
      <c r="G314" s="974"/>
      <c r="H314" s="974"/>
      <c r="I314" s="974"/>
      <c r="J314" s="974"/>
      <c r="K314" s="974"/>
      <c r="L314" s="974"/>
      <c r="M314" s="288"/>
      <c r="N314" s="341"/>
      <c r="O314" s="341"/>
      <c r="P314" s="972"/>
      <c r="Q314" s="972"/>
      <c r="R314" s="972"/>
      <c r="S314" s="972"/>
      <c r="T314" s="972"/>
      <c r="U314" s="972"/>
      <c r="V314" s="972"/>
      <c r="W314" s="972"/>
      <c r="X314" s="972"/>
      <c r="Y314" s="972"/>
      <c r="Z314" s="972"/>
      <c r="AA314" s="972"/>
      <c r="AB314" s="972"/>
      <c r="AC314" s="972"/>
      <c r="AD314" s="972"/>
      <c r="AE314" s="972"/>
      <c r="AF314" s="972"/>
      <c r="AG314" s="972"/>
      <c r="AH314" s="972"/>
    </row>
    <row r="315" spans="1:34" ht="27.75" customHeight="1">
      <c r="A315" s="256"/>
      <c r="B315" s="926" t="s">
        <v>1715</v>
      </c>
      <c r="C315" s="158"/>
      <c r="D315" s="955"/>
      <c r="E315" s="315"/>
      <c r="F315" s="315"/>
      <c r="G315" s="315"/>
      <c r="H315" s="315"/>
      <c r="I315" s="315"/>
      <c r="J315" s="315"/>
      <c r="K315" s="315"/>
      <c r="L315" s="315"/>
      <c r="M315" s="316"/>
      <c r="N315" s="320"/>
      <c r="O315" s="320"/>
      <c r="P315" s="240"/>
      <c r="Q315" s="240"/>
      <c r="R315" s="240"/>
      <c r="S315" s="240"/>
      <c r="T315" s="240"/>
      <c r="U315" s="240"/>
      <c r="V315" s="240"/>
      <c r="W315" s="240"/>
      <c r="X315" s="240"/>
      <c r="Y315" s="240"/>
      <c r="Z315" s="240"/>
      <c r="AA315" s="240"/>
      <c r="AB315" s="240"/>
      <c r="AC315" s="240"/>
      <c r="AD315" s="240"/>
      <c r="AE315" s="240"/>
      <c r="AF315" s="240"/>
      <c r="AG315" s="240"/>
      <c r="AH315" s="240"/>
    </row>
    <row r="316" spans="1:34" ht="27.75" customHeight="1">
      <c r="A316" s="295"/>
      <c r="B316" s="222" t="s">
        <v>401</v>
      </c>
      <c r="C316" s="211"/>
      <c r="D316" s="211"/>
      <c r="E316" s="199"/>
      <c r="F316" s="199"/>
      <c r="G316" s="199"/>
      <c r="H316" s="199"/>
      <c r="I316" s="199"/>
      <c r="J316" s="199"/>
      <c r="K316" s="199"/>
      <c r="L316" s="199"/>
      <c r="M316" s="213"/>
      <c r="N316" s="211"/>
      <c r="O316" s="211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</row>
    <row r="317" spans="1:34" ht="27.75" customHeight="1">
      <c r="A317" s="302"/>
      <c r="B317" s="222" t="s">
        <v>402</v>
      </c>
      <c r="C317" s="41"/>
      <c r="D317" s="41"/>
      <c r="E317" s="199"/>
      <c r="F317" s="199"/>
      <c r="G317" s="199"/>
      <c r="H317" s="199"/>
      <c r="I317" s="199"/>
      <c r="J317" s="199"/>
      <c r="K317" s="199"/>
      <c r="L317" s="199"/>
      <c r="M317" s="213"/>
      <c r="N317" s="41"/>
      <c r="O317" s="41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</row>
    <row r="318" spans="1:34" ht="27.75" customHeight="1">
      <c r="A318" s="295"/>
      <c r="B318" s="222" t="s">
        <v>403</v>
      </c>
      <c r="C318" s="49" t="s">
        <v>50</v>
      </c>
      <c r="D318" s="41" t="s">
        <v>222</v>
      </c>
      <c r="E318" s="278">
        <v>0.3</v>
      </c>
      <c r="F318" s="278">
        <v>0.3</v>
      </c>
      <c r="G318" s="278">
        <v>0.3</v>
      </c>
      <c r="H318" s="278">
        <v>0.3</v>
      </c>
      <c r="I318" s="199"/>
      <c r="J318" s="199"/>
      <c r="K318" s="199"/>
      <c r="L318" s="199"/>
      <c r="M318" s="213" t="s">
        <v>223</v>
      </c>
      <c r="N318" s="211"/>
      <c r="O318" s="211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</row>
    <row r="319" spans="1:34" s="916" customFormat="1" ht="27.75" customHeight="1">
      <c r="A319" s="976"/>
      <c r="B319" s="1132" t="s">
        <v>1713</v>
      </c>
      <c r="C319" s="929"/>
      <c r="D319" s="1117" t="s">
        <v>1678</v>
      </c>
      <c r="E319" s="973"/>
      <c r="F319" s="973"/>
      <c r="G319" s="973"/>
      <c r="H319" s="973"/>
      <c r="I319" s="974"/>
      <c r="J319" s="974"/>
      <c r="K319" s="974"/>
      <c r="L319" s="974"/>
      <c r="M319" s="288"/>
      <c r="N319" s="964"/>
      <c r="O319" s="964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</row>
    <row r="320" spans="1:34" s="916" customFormat="1" ht="27.75" customHeight="1">
      <c r="A320" s="976"/>
      <c r="B320" s="1132" t="s">
        <v>1703</v>
      </c>
      <c r="C320" s="929"/>
      <c r="D320" s="1117"/>
      <c r="E320" s="973"/>
      <c r="F320" s="973"/>
      <c r="G320" s="973"/>
      <c r="H320" s="973"/>
      <c r="I320" s="974"/>
      <c r="J320" s="974"/>
      <c r="K320" s="974"/>
      <c r="L320" s="974"/>
      <c r="M320" s="288"/>
      <c r="N320" s="964"/>
      <c r="O320" s="964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</row>
    <row r="321" spans="1:34" s="915" customFormat="1" ht="27.75" customHeight="1">
      <c r="A321" s="976"/>
      <c r="B321" s="925" t="s">
        <v>1714</v>
      </c>
      <c r="C321" s="949"/>
      <c r="D321" s="1117" t="s">
        <v>1677</v>
      </c>
      <c r="E321" s="973"/>
      <c r="F321" s="973"/>
      <c r="G321" s="973"/>
      <c r="H321" s="973"/>
      <c r="I321" s="974"/>
      <c r="J321" s="974"/>
      <c r="K321" s="974"/>
      <c r="L321" s="974"/>
      <c r="M321" s="288"/>
      <c r="N321" s="964"/>
      <c r="O321" s="964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</row>
    <row r="322" spans="1:34" ht="27.75" customHeight="1">
      <c r="A322" s="314"/>
      <c r="B322" s="926" t="s">
        <v>1715</v>
      </c>
      <c r="C322" s="158"/>
      <c r="D322" s="955"/>
      <c r="E322" s="309"/>
      <c r="F322" s="309"/>
      <c r="G322" s="309"/>
      <c r="H322" s="309"/>
      <c r="I322" s="309"/>
      <c r="J322" s="309"/>
      <c r="K322" s="309"/>
      <c r="L322" s="309"/>
      <c r="M322" s="310"/>
      <c r="N322" s="298"/>
      <c r="O322" s="298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</row>
    <row r="323" spans="1:34" ht="27.75" customHeight="1">
      <c r="A323" s="211" t="s">
        <v>404</v>
      </c>
      <c r="B323" s="222" t="s">
        <v>405</v>
      </c>
      <c r="C323" s="211"/>
      <c r="D323" s="211"/>
      <c r="E323" s="199"/>
      <c r="F323" s="199"/>
      <c r="G323" s="199"/>
      <c r="H323" s="199"/>
      <c r="I323" s="199"/>
      <c r="J323" s="199"/>
      <c r="K323" s="199"/>
      <c r="L323" s="199"/>
      <c r="M323" s="213"/>
      <c r="N323" s="211"/>
      <c r="O323" s="211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</row>
    <row r="324" spans="1:34" ht="27.75" customHeight="1">
      <c r="A324" s="217"/>
      <c r="B324" s="222" t="s">
        <v>406</v>
      </c>
      <c r="C324" s="41"/>
      <c r="D324" s="41"/>
      <c r="E324" s="199"/>
      <c r="F324" s="199"/>
      <c r="G324" s="199"/>
      <c r="H324" s="199"/>
      <c r="I324" s="199"/>
      <c r="J324" s="199"/>
      <c r="K324" s="199"/>
      <c r="L324" s="199"/>
      <c r="M324" s="213"/>
      <c r="N324" s="41"/>
      <c r="O324" s="41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</row>
    <row r="325" spans="1:34" ht="27.75" customHeight="1">
      <c r="A325" s="209"/>
      <c r="B325" s="214" t="s">
        <v>407</v>
      </c>
      <c r="C325" s="49" t="s">
        <v>50</v>
      </c>
      <c r="D325" s="41" t="s">
        <v>222</v>
      </c>
      <c r="E325" s="278">
        <v>1</v>
      </c>
      <c r="F325" s="278">
        <v>1</v>
      </c>
      <c r="G325" s="278">
        <v>1</v>
      </c>
      <c r="H325" s="278">
        <v>1</v>
      </c>
      <c r="I325" s="199"/>
      <c r="J325" s="199"/>
      <c r="K325" s="199"/>
      <c r="L325" s="199"/>
      <c r="M325" s="213" t="s">
        <v>408</v>
      </c>
      <c r="N325" s="209"/>
      <c r="O325" s="20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</row>
    <row r="326" spans="1:34" s="916" customFormat="1" ht="27.75" customHeight="1">
      <c r="A326" s="202"/>
      <c r="B326" s="1132" t="s">
        <v>1713</v>
      </c>
      <c r="C326" s="929"/>
      <c r="D326" s="1117" t="s">
        <v>1717</v>
      </c>
      <c r="E326" s="973"/>
      <c r="F326" s="973"/>
      <c r="G326" s="973"/>
      <c r="H326" s="973"/>
      <c r="I326" s="974"/>
      <c r="J326" s="974"/>
      <c r="K326" s="974"/>
      <c r="L326" s="974"/>
      <c r="M326" s="288"/>
      <c r="N326" s="202"/>
      <c r="O326" s="202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</row>
    <row r="327" spans="1:34" s="916" customFormat="1" ht="27.75" customHeight="1">
      <c r="A327" s="202"/>
      <c r="B327" s="1132" t="s">
        <v>1703</v>
      </c>
      <c r="C327" s="929"/>
      <c r="D327" s="1117"/>
      <c r="E327" s="973"/>
      <c r="F327" s="973"/>
      <c r="G327" s="973"/>
      <c r="H327" s="973"/>
      <c r="I327" s="974"/>
      <c r="J327" s="974"/>
      <c r="K327" s="974"/>
      <c r="L327" s="974"/>
      <c r="M327" s="288"/>
      <c r="N327" s="202"/>
      <c r="O327" s="202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</row>
    <row r="328" spans="1:34" s="915" customFormat="1" ht="27.75" customHeight="1">
      <c r="A328" s="202"/>
      <c r="B328" s="925" t="s">
        <v>1714</v>
      </c>
      <c r="C328" s="949"/>
      <c r="D328" s="1117" t="s">
        <v>1682</v>
      </c>
      <c r="E328" s="973"/>
      <c r="F328" s="973"/>
      <c r="G328" s="973"/>
      <c r="H328" s="973"/>
      <c r="I328" s="974"/>
      <c r="J328" s="974"/>
      <c r="K328" s="974"/>
      <c r="L328" s="974"/>
      <c r="M328" s="288"/>
      <c r="N328" s="202"/>
      <c r="O328" s="202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</row>
    <row r="329" spans="1:34" ht="27.75" customHeight="1">
      <c r="A329" s="283"/>
      <c r="B329" s="926" t="s">
        <v>1715</v>
      </c>
      <c r="C329" s="158"/>
      <c r="D329" s="955"/>
      <c r="E329" s="219"/>
      <c r="F329" s="219"/>
      <c r="G329" s="219"/>
      <c r="H329" s="219"/>
      <c r="I329" s="219"/>
      <c r="J329" s="219"/>
      <c r="K329" s="219"/>
      <c r="L329" s="219"/>
      <c r="M329" s="220"/>
      <c r="N329" s="283"/>
      <c r="O329" s="283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</row>
    <row r="330" spans="1:34" ht="27.75" customHeight="1">
      <c r="A330" s="265" t="s">
        <v>409</v>
      </c>
      <c r="B330" s="264" t="s">
        <v>410</v>
      </c>
      <c r="C330" s="265"/>
      <c r="D330" s="265"/>
      <c r="E330" s="266"/>
      <c r="F330" s="266"/>
      <c r="G330" s="266"/>
      <c r="H330" s="266"/>
      <c r="I330" s="266"/>
      <c r="J330" s="266"/>
      <c r="K330" s="266"/>
      <c r="L330" s="266"/>
      <c r="M330" s="321"/>
      <c r="N330" s="265"/>
      <c r="O330" s="265"/>
      <c r="P330" s="240"/>
      <c r="Q330" s="240"/>
      <c r="R330" s="240"/>
      <c r="S330" s="240"/>
      <c r="T330" s="240"/>
      <c r="U330" s="240"/>
      <c r="V330" s="240"/>
      <c r="W330" s="240"/>
      <c r="X330" s="240"/>
      <c r="Y330" s="240"/>
      <c r="Z330" s="240"/>
      <c r="AA330" s="240"/>
      <c r="AB330" s="240"/>
      <c r="AC330" s="240"/>
      <c r="AD330" s="240"/>
      <c r="AE330" s="240"/>
      <c r="AF330" s="240"/>
      <c r="AG330" s="240"/>
      <c r="AH330" s="240"/>
    </row>
    <row r="331" spans="1:34" ht="27.75" customHeight="1">
      <c r="A331" s="265" t="s">
        <v>411</v>
      </c>
      <c r="B331" s="264" t="s">
        <v>412</v>
      </c>
      <c r="C331" s="265"/>
      <c r="D331" s="265"/>
      <c r="E331" s="266"/>
      <c r="F331" s="266"/>
      <c r="G331" s="266"/>
      <c r="H331" s="266"/>
      <c r="I331" s="266"/>
      <c r="J331" s="266"/>
      <c r="K331" s="266"/>
      <c r="L331" s="266"/>
      <c r="M331" s="322"/>
      <c r="N331" s="265"/>
      <c r="O331" s="265"/>
      <c r="P331" s="240"/>
      <c r="Q331" s="240"/>
      <c r="R331" s="240"/>
      <c r="S331" s="240"/>
      <c r="T331" s="240"/>
      <c r="U331" s="240"/>
      <c r="V331" s="240"/>
      <c r="W331" s="240"/>
      <c r="X331" s="240"/>
      <c r="Y331" s="240"/>
      <c r="Z331" s="240"/>
      <c r="AA331" s="240"/>
      <c r="AB331" s="240"/>
      <c r="AC331" s="240"/>
      <c r="AD331" s="240"/>
      <c r="AE331" s="240"/>
      <c r="AF331" s="240"/>
      <c r="AG331" s="240"/>
      <c r="AH331" s="240"/>
    </row>
    <row r="332" spans="1:34" ht="27.75" customHeight="1">
      <c r="A332" s="319"/>
      <c r="B332" s="264" t="s">
        <v>413</v>
      </c>
      <c r="C332" s="41"/>
      <c r="D332" s="41"/>
      <c r="E332" s="216"/>
      <c r="F332" s="216"/>
      <c r="G332" s="216"/>
      <c r="H332" s="216"/>
      <c r="I332" s="216"/>
      <c r="J332" s="216"/>
      <c r="K332" s="216"/>
      <c r="L332" s="216"/>
      <c r="M332" s="323"/>
      <c r="N332" s="41"/>
      <c r="O332" s="41"/>
      <c r="P332" s="240"/>
      <c r="Q332" s="240"/>
      <c r="R332" s="240"/>
      <c r="S332" s="240"/>
      <c r="T332" s="240"/>
      <c r="U332" s="240"/>
      <c r="V332" s="240"/>
      <c r="W332" s="240"/>
      <c r="X332" s="240"/>
      <c r="Y332" s="240"/>
      <c r="Z332" s="240"/>
      <c r="AA332" s="240"/>
      <c r="AB332" s="240"/>
      <c r="AC332" s="240"/>
      <c r="AD332" s="240"/>
      <c r="AE332" s="240"/>
      <c r="AF332" s="240"/>
      <c r="AG332" s="240"/>
      <c r="AH332" s="240"/>
    </row>
    <row r="333" spans="1:34" ht="27.75" customHeight="1">
      <c r="A333" s="265"/>
      <c r="B333" s="324" t="s">
        <v>414</v>
      </c>
      <c r="C333" s="49" t="s">
        <v>50</v>
      </c>
      <c r="D333" s="41" t="s">
        <v>222</v>
      </c>
      <c r="E333" s="227">
        <v>0.5</v>
      </c>
      <c r="F333" s="227">
        <v>0.5</v>
      </c>
      <c r="G333" s="227">
        <v>0.5</v>
      </c>
      <c r="H333" s="227">
        <v>0.5</v>
      </c>
      <c r="I333" s="216"/>
      <c r="J333" s="216"/>
      <c r="K333" s="216"/>
      <c r="L333" s="216"/>
      <c r="M333" s="325" t="s">
        <v>415</v>
      </c>
      <c r="N333" s="326"/>
      <c r="O333" s="326"/>
      <c r="P333" s="240"/>
      <c r="Q333" s="240"/>
      <c r="R333" s="240"/>
      <c r="S333" s="240"/>
      <c r="T333" s="240"/>
      <c r="U333" s="240"/>
      <c r="V333" s="240"/>
      <c r="W333" s="240"/>
      <c r="X333" s="240"/>
      <c r="Y333" s="240"/>
      <c r="Z333" s="240"/>
      <c r="AA333" s="240"/>
      <c r="AB333" s="240"/>
      <c r="AC333" s="240"/>
      <c r="AD333" s="240"/>
      <c r="AE333" s="240"/>
      <c r="AF333" s="240"/>
      <c r="AG333" s="240"/>
      <c r="AH333" s="240"/>
    </row>
    <row r="334" spans="1:34" s="916" customFormat="1" ht="27.75" customHeight="1">
      <c r="A334" s="341"/>
      <c r="B334" s="1132" t="s">
        <v>1713</v>
      </c>
      <c r="C334" s="929"/>
      <c r="D334" s="1117" t="s">
        <v>1681</v>
      </c>
      <c r="E334" s="969"/>
      <c r="F334" s="969"/>
      <c r="G334" s="969"/>
      <c r="H334" s="969"/>
      <c r="I334" s="966"/>
      <c r="J334" s="966"/>
      <c r="K334" s="966"/>
      <c r="L334" s="966"/>
      <c r="M334" s="979"/>
      <c r="N334" s="980"/>
      <c r="O334" s="980"/>
      <c r="P334" s="972"/>
      <c r="Q334" s="972"/>
      <c r="R334" s="972"/>
      <c r="S334" s="972"/>
      <c r="T334" s="972"/>
      <c r="U334" s="972"/>
      <c r="V334" s="972"/>
      <c r="W334" s="972"/>
      <c r="X334" s="972"/>
      <c r="Y334" s="972"/>
      <c r="Z334" s="972"/>
      <c r="AA334" s="972"/>
      <c r="AB334" s="972"/>
      <c r="AC334" s="972"/>
      <c r="AD334" s="972"/>
      <c r="AE334" s="972"/>
      <c r="AF334" s="972"/>
      <c r="AG334" s="972"/>
      <c r="AH334" s="972"/>
    </row>
    <row r="335" spans="1:34" s="916" customFormat="1" ht="27.75" customHeight="1">
      <c r="A335" s="341"/>
      <c r="B335" s="1132" t="s">
        <v>1703</v>
      </c>
      <c r="C335" s="929"/>
      <c r="D335" s="1117"/>
      <c r="E335" s="969"/>
      <c r="F335" s="969"/>
      <c r="G335" s="969"/>
      <c r="H335" s="969"/>
      <c r="I335" s="966"/>
      <c r="J335" s="966"/>
      <c r="K335" s="966"/>
      <c r="L335" s="966"/>
      <c r="M335" s="979"/>
      <c r="N335" s="980"/>
      <c r="O335" s="980"/>
      <c r="P335" s="972"/>
      <c r="Q335" s="972"/>
      <c r="R335" s="972"/>
      <c r="S335" s="972"/>
      <c r="T335" s="972"/>
      <c r="U335" s="972"/>
      <c r="V335" s="972"/>
      <c r="W335" s="972"/>
      <c r="X335" s="972"/>
      <c r="Y335" s="972"/>
      <c r="Z335" s="972"/>
      <c r="AA335" s="972"/>
      <c r="AB335" s="972"/>
      <c r="AC335" s="972"/>
      <c r="AD335" s="972"/>
      <c r="AE335" s="972"/>
      <c r="AF335" s="972"/>
      <c r="AG335" s="972"/>
      <c r="AH335" s="972"/>
    </row>
    <row r="336" spans="1:34" s="915" customFormat="1" ht="27.75" customHeight="1">
      <c r="A336" s="341"/>
      <c r="B336" s="925" t="s">
        <v>1714</v>
      </c>
      <c r="C336" s="949"/>
      <c r="D336" s="1133" t="s">
        <v>1682</v>
      </c>
      <c r="E336" s="969"/>
      <c r="F336" s="969"/>
      <c r="G336" s="969"/>
      <c r="H336" s="969"/>
      <c r="I336" s="966"/>
      <c r="J336" s="966"/>
      <c r="K336" s="966"/>
      <c r="L336" s="966"/>
      <c r="M336" s="979"/>
      <c r="N336" s="980"/>
      <c r="O336" s="980"/>
      <c r="P336" s="972"/>
      <c r="Q336" s="972"/>
      <c r="R336" s="972"/>
      <c r="S336" s="972"/>
      <c r="T336" s="972"/>
      <c r="U336" s="972"/>
      <c r="V336" s="972"/>
      <c r="W336" s="972"/>
      <c r="X336" s="972"/>
      <c r="Y336" s="972"/>
      <c r="Z336" s="972"/>
      <c r="AA336" s="972"/>
      <c r="AB336" s="972"/>
      <c r="AC336" s="972"/>
      <c r="AD336" s="972"/>
      <c r="AE336" s="972"/>
      <c r="AF336" s="972"/>
      <c r="AG336" s="972"/>
      <c r="AH336" s="972"/>
    </row>
    <row r="337" spans="1:34" ht="27.75" customHeight="1">
      <c r="A337" s="265"/>
      <c r="B337" s="926" t="s">
        <v>1715</v>
      </c>
      <c r="C337" s="158"/>
      <c r="D337" s="955"/>
      <c r="E337" s="328"/>
      <c r="F337" s="328"/>
      <c r="G337" s="328"/>
      <c r="H337" s="328"/>
      <c r="I337" s="328"/>
      <c r="J337" s="328"/>
      <c r="K337" s="328"/>
      <c r="L337" s="328"/>
      <c r="M337" s="329"/>
      <c r="N337" s="327"/>
      <c r="O337" s="327"/>
      <c r="P337" s="240"/>
      <c r="Q337" s="240"/>
      <c r="R337" s="240"/>
      <c r="S337" s="240"/>
      <c r="T337" s="240"/>
      <c r="U337" s="240"/>
      <c r="V337" s="240"/>
      <c r="W337" s="240"/>
      <c r="X337" s="240"/>
      <c r="Y337" s="240"/>
      <c r="Z337" s="240"/>
      <c r="AA337" s="240"/>
      <c r="AB337" s="240"/>
      <c r="AC337" s="240"/>
      <c r="AD337" s="240"/>
      <c r="AE337" s="240"/>
      <c r="AF337" s="240"/>
      <c r="AG337" s="240"/>
      <c r="AH337" s="240"/>
    </row>
    <row r="338" spans="1:34" ht="27.75" customHeight="1">
      <c r="A338" s="265"/>
      <c r="B338" s="264" t="s">
        <v>416</v>
      </c>
      <c r="C338" s="265"/>
      <c r="D338" s="265"/>
      <c r="E338" s="330"/>
      <c r="F338" s="330"/>
      <c r="G338" s="330"/>
      <c r="H338" s="330"/>
      <c r="I338" s="330"/>
      <c r="J338" s="330"/>
      <c r="K338" s="330"/>
      <c r="L338" s="330"/>
      <c r="M338" s="331"/>
      <c r="N338" s="265"/>
      <c r="O338" s="265"/>
      <c r="P338" s="240"/>
      <c r="Q338" s="240"/>
      <c r="R338" s="240"/>
      <c r="S338" s="240"/>
      <c r="T338" s="240"/>
      <c r="U338" s="240"/>
      <c r="V338" s="240"/>
      <c r="W338" s="240"/>
      <c r="X338" s="240"/>
      <c r="Y338" s="240"/>
      <c r="Z338" s="240"/>
      <c r="AA338" s="240"/>
      <c r="AB338" s="240"/>
      <c r="AC338" s="240"/>
      <c r="AD338" s="240"/>
      <c r="AE338" s="240"/>
      <c r="AF338" s="240"/>
      <c r="AG338" s="240"/>
      <c r="AH338" s="240"/>
    </row>
    <row r="339" spans="1:34" ht="27.75" customHeight="1">
      <c r="A339" s="265"/>
      <c r="B339" s="264" t="s">
        <v>413</v>
      </c>
      <c r="C339" s="41"/>
      <c r="D339" s="41"/>
      <c r="E339" s="216"/>
      <c r="F339" s="216"/>
      <c r="G339" s="216"/>
      <c r="H339" s="216"/>
      <c r="I339" s="216"/>
      <c r="J339" s="216"/>
      <c r="K339" s="216"/>
      <c r="L339" s="216"/>
      <c r="M339" s="323"/>
      <c r="N339" s="41"/>
      <c r="O339" s="41"/>
      <c r="P339" s="240"/>
      <c r="Q339" s="240"/>
      <c r="R339" s="240"/>
      <c r="S339" s="240"/>
      <c r="T339" s="240"/>
      <c r="U339" s="240"/>
      <c r="V339" s="240"/>
      <c r="W339" s="240"/>
      <c r="X339" s="240"/>
      <c r="Y339" s="240"/>
      <c r="Z339" s="240"/>
      <c r="AA339" s="240"/>
      <c r="AB339" s="240"/>
      <c r="AC339" s="240"/>
      <c r="AD339" s="240"/>
      <c r="AE339" s="240"/>
      <c r="AF339" s="240"/>
      <c r="AG339" s="240"/>
      <c r="AH339" s="240"/>
    </row>
    <row r="340" spans="1:34" ht="27.75" customHeight="1">
      <c r="A340" s="265"/>
      <c r="B340" s="324" t="s">
        <v>417</v>
      </c>
      <c r="C340" s="49" t="s">
        <v>50</v>
      </c>
      <c r="D340" s="41" t="s">
        <v>222</v>
      </c>
      <c r="E340" s="227">
        <v>0.5</v>
      </c>
      <c r="F340" s="227">
        <v>0.5</v>
      </c>
      <c r="G340" s="227">
        <v>0.5</v>
      </c>
      <c r="H340" s="227">
        <v>0.5</v>
      </c>
      <c r="I340" s="216"/>
      <c r="J340" s="216"/>
      <c r="K340" s="216"/>
      <c r="L340" s="216"/>
      <c r="M340" s="325" t="s">
        <v>415</v>
      </c>
      <c r="N340" s="326"/>
      <c r="O340" s="326"/>
      <c r="P340" s="240"/>
      <c r="Q340" s="240"/>
      <c r="R340" s="240"/>
      <c r="S340" s="240"/>
      <c r="T340" s="240"/>
      <c r="U340" s="240"/>
      <c r="V340" s="240"/>
      <c r="W340" s="240"/>
      <c r="X340" s="240"/>
      <c r="Y340" s="240"/>
      <c r="Z340" s="240"/>
      <c r="AA340" s="240"/>
      <c r="AB340" s="240"/>
      <c r="AC340" s="240"/>
      <c r="AD340" s="240"/>
      <c r="AE340" s="240"/>
      <c r="AF340" s="240"/>
      <c r="AG340" s="240"/>
      <c r="AH340" s="240"/>
    </row>
    <row r="341" spans="1:34" s="916" customFormat="1" ht="27.75" customHeight="1">
      <c r="A341" s="341"/>
      <c r="B341" s="1132" t="s">
        <v>1713</v>
      </c>
      <c r="C341" s="929"/>
      <c r="D341" s="1117" t="s">
        <v>1717</v>
      </c>
      <c r="E341" s="969"/>
      <c r="F341" s="969"/>
      <c r="G341" s="969"/>
      <c r="H341" s="969"/>
      <c r="I341" s="966"/>
      <c r="J341" s="966"/>
      <c r="K341" s="966"/>
      <c r="L341" s="966"/>
      <c r="M341" s="979"/>
      <c r="N341" s="980"/>
      <c r="O341" s="980"/>
      <c r="P341" s="972"/>
      <c r="Q341" s="972"/>
      <c r="R341" s="972"/>
      <c r="S341" s="972"/>
      <c r="T341" s="972"/>
      <c r="U341" s="972"/>
      <c r="V341" s="972"/>
      <c r="W341" s="972"/>
      <c r="X341" s="972"/>
      <c r="Y341" s="972"/>
      <c r="Z341" s="972"/>
      <c r="AA341" s="972"/>
      <c r="AB341" s="972"/>
      <c r="AC341" s="972"/>
      <c r="AD341" s="972"/>
      <c r="AE341" s="972"/>
      <c r="AF341" s="972"/>
      <c r="AG341" s="972"/>
      <c r="AH341" s="972"/>
    </row>
    <row r="342" spans="1:34" s="916" customFormat="1" ht="27.75" customHeight="1">
      <c r="A342" s="341"/>
      <c r="B342" s="1132" t="s">
        <v>1703</v>
      </c>
      <c r="C342" s="929"/>
      <c r="D342" s="1117"/>
      <c r="E342" s="969"/>
      <c r="F342" s="969"/>
      <c r="G342" s="969"/>
      <c r="H342" s="969"/>
      <c r="I342" s="966"/>
      <c r="J342" s="966"/>
      <c r="K342" s="966"/>
      <c r="L342" s="966"/>
      <c r="M342" s="979"/>
      <c r="N342" s="980"/>
      <c r="O342" s="980"/>
      <c r="P342" s="972"/>
      <c r="Q342" s="972"/>
      <c r="R342" s="972"/>
      <c r="S342" s="972"/>
      <c r="T342" s="972"/>
      <c r="U342" s="972"/>
      <c r="V342" s="972"/>
      <c r="W342" s="972"/>
      <c r="X342" s="972"/>
      <c r="Y342" s="972"/>
      <c r="Z342" s="972"/>
      <c r="AA342" s="972"/>
      <c r="AB342" s="972"/>
      <c r="AC342" s="972"/>
      <c r="AD342" s="972"/>
      <c r="AE342" s="972"/>
      <c r="AF342" s="972"/>
      <c r="AG342" s="972"/>
      <c r="AH342" s="972"/>
    </row>
    <row r="343" spans="1:34" s="915" customFormat="1" ht="27.75" customHeight="1">
      <c r="A343" s="341"/>
      <c r="B343" s="925" t="s">
        <v>1714</v>
      </c>
      <c r="C343" s="949"/>
      <c r="D343" s="1133" t="s">
        <v>1682</v>
      </c>
      <c r="E343" s="969"/>
      <c r="F343" s="969"/>
      <c r="G343" s="969"/>
      <c r="H343" s="969"/>
      <c r="I343" s="966"/>
      <c r="J343" s="966"/>
      <c r="K343" s="966"/>
      <c r="L343" s="966"/>
      <c r="M343" s="979"/>
      <c r="N343" s="980"/>
      <c r="O343" s="980"/>
      <c r="P343" s="972"/>
      <c r="Q343" s="972"/>
      <c r="R343" s="972"/>
      <c r="S343" s="972"/>
      <c r="T343" s="972"/>
      <c r="U343" s="972"/>
      <c r="V343" s="972"/>
      <c r="W343" s="972"/>
      <c r="X343" s="972"/>
      <c r="Y343" s="972"/>
      <c r="Z343" s="972"/>
      <c r="AA343" s="972"/>
      <c r="AB343" s="972"/>
      <c r="AC343" s="972"/>
      <c r="AD343" s="972"/>
      <c r="AE343" s="972"/>
      <c r="AF343" s="972"/>
      <c r="AG343" s="972"/>
      <c r="AH343" s="972"/>
    </row>
    <row r="344" spans="1:34" ht="27.75" customHeight="1">
      <c r="A344" s="265"/>
      <c r="B344" s="926" t="s">
        <v>1715</v>
      </c>
      <c r="C344" s="158"/>
      <c r="D344" s="955"/>
      <c r="E344" s="328"/>
      <c r="F344" s="328"/>
      <c r="G344" s="328"/>
      <c r="H344" s="328"/>
      <c r="I344" s="328"/>
      <c r="J344" s="328"/>
      <c r="K344" s="328"/>
      <c r="L344" s="328"/>
      <c r="M344" s="329"/>
      <c r="N344" s="327"/>
      <c r="O344" s="327"/>
      <c r="P344" s="240"/>
      <c r="Q344" s="240"/>
      <c r="R344" s="240"/>
      <c r="S344" s="240"/>
      <c r="T344" s="240"/>
      <c r="U344" s="240"/>
      <c r="V344" s="240"/>
      <c r="W344" s="240"/>
      <c r="X344" s="240"/>
      <c r="Y344" s="240"/>
      <c r="Z344" s="240"/>
      <c r="AA344" s="240"/>
      <c r="AB344" s="240"/>
      <c r="AC344" s="240"/>
      <c r="AD344" s="240"/>
      <c r="AE344" s="240"/>
      <c r="AF344" s="240"/>
      <c r="AG344" s="240"/>
      <c r="AH344" s="240"/>
    </row>
    <row r="345" spans="1:34" ht="27.75" customHeight="1">
      <c r="A345" s="265"/>
      <c r="B345" s="332" t="s">
        <v>418</v>
      </c>
      <c r="C345" s="256"/>
      <c r="D345" s="256"/>
      <c r="E345" s="317"/>
      <c r="F345" s="317"/>
      <c r="G345" s="317"/>
      <c r="H345" s="317"/>
      <c r="I345" s="317"/>
      <c r="J345" s="317"/>
      <c r="K345" s="317"/>
      <c r="L345" s="317"/>
      <c r="M345" s="318"/>
      <c r="N345" s="256"/>
      <c r="O345" s="256"/>
      <c r="P345" s="240"/>
      <c r="Q345" s="240"/>
      <c r="R345" s="240"/>
      <c r="S345" s="240"/>
      <c r="T345" s="240"/>
      <c r="U345" s="240"/>
      <c r="V345" s="240"/>
      <c r="W345" s="240"/>
      <c r="X345" s="240"/>
      <c r="Y345" s="240"/>
      <c r="Z345" s="240"/>
      <c r="AA345" s="240"/>
      <c r="AB345" s="240"/>
      <c r="AC345" s="240"/>
      <c r="AD345" s="240"/>
      <c r="AE345" s="240"/>
      <c r="AF345" s="240"/>
      <c r="AG345" s="240"/>
      <c r="AH345" s="240"/>
    </row>
    <row r="346" spans="1:34" ht="27.75" customHeight="1">
      <c r="A346" s="265"/>
      <c r="B346" s="332" t="s">
        <v>419</v>
      </c>
      <c r="C346" s="256"/>
      <c r="D346" s="256"/>
      <c r="E346" s="317"/>
      <c r="F346" s="317"/>
      <c r="G346" s="317"/>
      <c r="H346" s="317"/>
      <c r="I346" s="317"/>
      <c r="J346" s="317"/>
      <c r="K346" s="317"/>
      <c r="L346" s="317"/>
      <c r="M346" s="318"/>
      <c r="N346" s="256"/>
      <c r="O346" s="256"/>
      <c r="P346" s="240"/>
      <c r="Q346" s="240"/>
      <c r="R346" s="240"/>
      <c r="S346" s="240"/>
      <c r="T346" s="240"/>
      <c r="U346" s="240"/>
      <c r="V346" s="240"/>
      <c r="W346" s="240"/>
      <c r="X346" s="240"/>
      <c r="Y346" s="240"/>
      <c r="Z346" s="240"/>
      <c r="AA346" s="240"/>
      <c r="AB346" s="240"/>
      <c r="AC346" s="240"/>
      <c r="AD346" s="240"/>
      <c r="AE346" s="240"/>
      <c r="AF346" s="240"/>
      <c r="AG346" s="240"/>
      <c r="AH346" s="240"/>
    </row>
    <row r="347" spans="1:34" ht="27.75" customHeight="1">
      <c r="A347" s="333"/>
      <c r="B347" s="334" t="s">
        <v>420</v>
      </c>
      <c r="C347" s="335"/>
      <c r="D347" s="335"/>
      <c r="E347" s="336"/>
      <c r="F347" s="336"/>
      <c r="G347" s="336"/>
      <c r="H347" s="336"/>
      <c r="I347" s="336"/>
      <c r="J347" s="336"/>
      <c r="K347" s="336"/>
      <c r="L347" s="336"/>
      <c r="M347" s="323"/>
      <c r="N347" s="335"/>
      <c r="O347" s="335"/>
      <c r="P347" s="240"/>
      <c r="Q347" s="240"/>
      <c r="R347" s="240"/>
      <c r="S347" s="240"/>
      <c r="T347" s="240"/>
      <c r="U347" s="240"/>
      <c r="V347" s="240"/>
      <c r="W347" s="240"/>
      <c r="X347" s="240"/>
      <c r="Y347" s="240"/>
      <c r="Z347" s="240"/>
      <c r="AA347" s="240"/>
      <c r="AB347" s="240"/>
      <c r="AC347" s="240"/>
      <c r="AD347" s="240"/>
      <c r="AE347" s="240"/>
      <c r="AF347" s="240"/>
      <c r="AG347" s="240"/>
      <c r="AH347" s="240"/>
    </row>
    <row r="348" spans="1:34" ht="27.75" customHeight="1">
      <c r="A348" s="265"/>
      <c r="B348" s="337" t="s">
        <v>421</v>
      </c>
      <c r="C348" s="338" t="s">
        <v>50</v>
      </c>
      <c r="D348" s="335" t="s">
        <v>222</v>
      </c>
      <c r="E348" s="339">
        <v>0.7</v>
      </c>
      <c r="F348" s="339">
        <v>0.7</v>
      </c>
      <c r="G348" s="339">
        <v>0.7</v>
      </c>
      <c r="H348" s="339">
        <v>0.7</v>
      </c>
      <c r="I348" s="336"/>
      <c r="J348" s="336"/>
      <c r="K348" s="336"/>
      <c r="L348" s="336"/>
      <c r="M348" s="325" t="s">
        <v>415</v>
      </c>
      <c r="N348" s="340"/>
      <c r="O348" s="340"/>
      <c r="P348" s="240"/>
      <c r="Q348" s="240"/>
      <c r="R348" s="240"/>
      <c r="S348" s="240"/>
      <c r="T348" s="240"/>
      <c r="U348" s="240"/>
      <c r="V348" s="240"/>
      <c r="W348" s="240"/>
      <c r="X348" s="240"/>
      <c r="Y348" s="240"/>
      <c r="Z348" s="240"/>
      <c r="AA348" s="240"/>
      <c r="AB348" s="240"/>
      <c r="AC348" s="240"/>
      <c r="AD348" s="240"/>
      <c r="AE348" s="240"/>
      <c r="AF348" s="240"/>
      <c r="AG348" s="240"/>
      <c r="AH348" s="240"/>
    </row>
    <row r="349" spans="1:34" s="916" customFormat="1" ht="27.75" customHeight="1">
      <c r="A349" s="341"/>
      <c r="B349" s="1132" t="s">
        <v>1713</v>
      </c>
      <c r="C349" s="1134"/>
      <c r="D349" s="1117" t="s">
        <v>1716</v>
      </c>
      <c r="E349" s="981"/>
      <c r="F349" s="981"/>
      <c r="G349" s="981"/>
      <c r="H349" s="981"/>
      <c r="I349" s="982"/>
      <c r="J349" s="982"/>
      <c r="K349" s="982"/>
      <c r="L349" s="982"/>
      <c r="M349" s="979"/>
      <c r="N349" s="983"/>
      <c r="O349" s="983"/>
      <c r="P349" s="972"/>
      <c r="Q349" s="972"/>
      <c r="R349" s="972"/>
      <c r="S349" s="972"/>
      <c r="T349" s="972"/>
      <c r="U349" s="972"/>
      <c r="V349" s="972"/>
      <c r="W349" s="972"/>
      <c r="X349" s="972"/>
      <c r="Y349" s="972"/>
      <c r="Z349" s="972"/>
      <c r="AA349" s="972"/>
      <c r="AB349" s="972"/>
      <c r="AC349" s="972"/>
      <c r="AD349" s="972"/>
      <c r="AE349" s="972"/>
      <c r="AF349" s="972"/>
      <c r="AG349" s="972"/>
      <c r="AH349" s="972"/>
    </row>
    <row r="350" spans="1:34" s="916" customFormat="1" ht="27.75" customHeight="1">
      <c r="A350" s="341"/>
      <c r="B350" s="1132" t="s">
        <v>1703</v>
      </c>
      <c r="C350" s="1134"/>
      <c r="D350" s="1117"/>
      <c r="E350" s="981"/>
      <c r="F350" s="981"/>
      <c r="G350" s="981"/>
      <c r="H350" s="981"/>
      <c r="I350" s="982"/>
      <c r="J350" s="982"/>
      <c r="K350" s="982"/>
      <c r="L350" s="982"/>
      <c r="M350" s="979"/>
      <c r="N350" s="983"/>
      <c r="O350" s="983"/>
      <c r="P350" s="972"/>
      <c r="Q350" s="972"/>
      <c r="R350" s="972"/>
      <c r="S350" s="972"/>
      <c r="T350" s="972"/>
      <c r="U350" s="972"/>
      <c r="V350" s="972"/>
      <c r="W350" s="972"/>
      <c r="X350" s="972"/>
      <c r="Y350" s="972"/>
      <c r="Z350" s="972"/>
      <c r="AA350" s="972"/>
      <c r="AB350" s="972"/>
      <c r="AC350" s="972"/>
      <c r="AD350" s="972"/>
      <c r="AE350" s="972"/>
      <c r="AF350" s="972"/>
      <c r="AG350" s="972"/>
      <c r="AH350" s="972"/>
    </row>
    <row r="351" spans="1:34" s="915" customFormat="1" ht="27.75" customHeight="1">
      <c r="A351" s="341"/>
      <c r="B351" s="925" t="s">
        <v>1714</v>
      </c>
      <c r="C351" s="949"/>
      <c r="D351" s="1117" t="s">
        <v>1679</v>
      </c>
      <c r="E351" s="981"/>
      <c r="F351" s="981"/>
      <c r="G351" s="981"/>
      <c r="H351" s="981"/>
      <c r="I351" s="982"/>
      <c r="J351" s="982"/>
      <c r="K351" s="982"/>
      <c r="L351" s="982"/>
      <c r="M351" s="979"/>
      <c r="N351" s="983"/>
      <c r="O351" s="983"/>
      <c r="P351" s="972"/>
      <c r="Q351" s="972"/>
      <c r="R351" s="972"/>
      <c r="S351" s="972"/>
      <c r="T351" s="972"/>
      <c r="U351" s="972"/>
      <c r="V351" s="972"/>
      <c r="W351" s="972"/>
      <c r="X351" s="972"/>
      <c r="Y351" s="972"/>
      <c r="Z351" s="972"/>
      <c r="AA351" s="972"/>
      <c r="AB351" s="972"/>
      <c r="AC351" s="972"/>
      <c r="AD351" s="972"/>
      <c r="AE351" s="972"/>
      <c r="AF351" s="972"/>
      <c r="AG351" s="972"/>
      <c r="AH351" s="972"/>
    </row>
    <row r="352" spans="1:34" ht="27.75" customHeight="1">
      <c r="A352" s="341"/>
      <c r="B352" s="926" t="s">
        <v>1715</v>
      </c>
      <c r="C352" s="158"/>
      <c r="D352" s="955"/>
      <c r="E352" s="343"/>
      <c r="F352" s="343"/>
      <c r="G352" s="343"/>
      <c r="H352" s="343"/>
      <c r="I352" s="343"/>
      <c r="J352" s="343"/>
      <c r="K352" s="343"/>
      <c r="L352" s="343"/>
      <c r="M352" s="344"/>
      <c r="N352" s="342"/>
      <c r="O352" s="342"/>
      <c r="P352" s="240"/>
      <c r="Q352" s="240"/>
      <c r="R352" s="240"/>
      <c r="S352" s="240"/>
      <c r="T352" s="240"/>
      <c r="U352" s="240"/>
      <c r="V352" s="240"/>
      <c r="W352" s="240"/>
      <c r="X352" s="240"/>
      <c r="Y352" s="240"/>
      <c r="Z352" s="240"/>
      <c r="AA352" s="240"/>
      <c r="AB352" s="240"/>
      <c r="AC352" s="240"/>
      <c r="AD352" s="240"/>
      <c r="AE352" s="240"/>
      <c r="AF352" s="240"/>
      <c r="AG352" s="240"/>
      <c r="AH352" s="240"/>
    </row>
    <row r="353" spans="1:34" ht="27.75" customHeight="1">
      <c r="A353" s="233" t="s">
        <v>422</v>
      </c>
      <c r="B353" s="1165"/>
      <c r="C353" s="1165"/>
      <c r="D353" s="1165"/>
      <c r="E353" s="1165"/>
      <c r="F353" s="1165"/>
      <c r="G353" s="1165"/>
      <c r="H353" s="1165"/>
      <c r="I353" s="1165"/>
      <c r="J353" s="1165"/>
      <c r="K353" s="1165"/>
      <c r="L353" s="1165"/>
      <c r="M353" s="1165"/>
      <c r="N353" s="1165"/>
      <c r="O353" s="1166"/>
      <c r="P353" s="239"/>
      <c r="Q353" s="240"/>
      <c r="R353" s="240"/>
      <c r="S353" s="240"/>
      <c r="T353" s="240"/>
      <c r="U353" s="240"/>
      <c r="V353" s="240"/>
      <c r="W353" s="240"/>
      <c r="X353" s="240"/>
      <c r="Y353" s="240"/>
      <c r="Z353" s="240"/>
      <c r="AA353" s="240"/>
      <c r="AB353" s="240"/>
      <c r="AC353" s="240"/>
      <c r="AD353" s="240"/>
      <c r="AE353" s="240"/>
      <c r="AF353" s="240"/>
      <c r="AG353" s="240"/>
      <c r="AH353" s="240"/>
    </row>
    <row r="354" spans="1:34" ht="27.75" customHeight="1">
      <c r="A354" s="211" t="s">
        <v>423</v>
      </c>
      <c r="B354" s="345" t="s">
        <v>424</v>
      </c>
      <c r="C354" s="346"/>
      <c r="D354" s="346"/>
      <c r="E354" s="347"/>
      <c r="F354" s="347"/>
      <c r="G354" s="347"/>
      <c r="H354" s="347"/>
      <c r="I354" s="347"/>
      <c r="J354" s="347"/>
      <c r="K354" s="347"/>
      <c r="L354" s="347"/>
      <c r="M354" s="347"/>
      <c r="N354" s="347"/>
      <c r="O354" s="347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</row>
    <row r="355" spans="1:34" ht="27.75" customHeight="1">
      <c r="A355" s="211"/>
      <c r="B355" s="345" t="s">
        <v>425</v>
      </c>
      <c r="C355" s="346"/>
      <c r="D355" s="346"/>
      <c r="E355" s="347"/>
      <c r="F355" s="347"/>
      <c r="G355" s="347"/>
      <c r="H355" s="347"/>
      <c r="I355" s="347"/>
      <c r="J355" s="347"/>
      <c r="K355" s="347"/>
      <c r="L355" s="347"/>
      <c r="M355" s="347"/>
      <c r="N355" s="347"/>
      <c r="O355" s="347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</row>
    <row r="356" spans="1:34" ht="27.75" customHeight="1">
      <c r="A356" s="211"/>
      <c r="B356" s="345" t="s">
        <v>426</v>
      </c>
      <c r="C356" s="335"/>
      <c r="D356" s="335"/>
      <c r="E356" s="348"/>
      <c r="F356" s="348"/>
      <c r="G356" s="348"/>
      <c r="H356" s="348"/>
      <c r="I356" s="348"/>
      <c r="J356" s="348"/>
      <c r="K356" s="348"/>
      <c r="L356" s="348"/>
      <c r="M356" s="349" t="s">
        <v>415</v>
      </c>
      <c r="N356" s="348"/>
      <c r="O356" s="348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</row>
    <row r="357" spans="1:34" ht="27.75" customHeight="1">
      <c r="A357" s="211"/>
      <c r="B357" s="284" t="s">
        <v>427</v>
      </c>
      <c r="C357" s="338" t="s">
        <v>50</v>
      </c>
      <c r="D357" s="335" t="s">
        <v>222</v>
      </c>
      <c r="E357" s="350">
        <v>0.85</v>
      </c>
      <c r="F357" s="350">
        <v>0.85</v>
      </c>
      <c r="G357" s="350">
        <v>0.85</v>
      </c>
      <c r="H357" s="350">
        <v>0.85</v>
      </c>
      <c r="I357" s="351"/>
      <c r="J357" s="351"/>
      <c r="K357" s="351"/>
      <c r="L357" s="351"/>
      <c r="M357" s="351"/>
      <c r="N357" s="351"/>
      <c r="O357" s="351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</row>
    <row r="358" spans="1:34" s="916" customFormat="1" ht="27.75" customHeight="1">
      <c r="A358" s="964"/>
      <c r="B358" s="1132" t="s">
        <v>1713</v>
      </c>
      <c r="C358" s="929"/>
      <c r="D358" s="1117" t="s">
        <v>1681</v>
      </c>
      <c r="E358" s="984"/>
      <c r="F358" s="984"/>
      <c r="G358" s="984"/>
      <c r="H358" s="984"/>
      <c r="I358" s="985"/>
      <c r="J358" s="985"/>
      <c r="K358" s="985"/>
      <c r="L358" s="985"/>
      <c r="M358" s="985"/>
      <c r="N358" s="985"/>
      <c r="O358" s="985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</row>
    <row r="359" spans="1:34" s="916" customFormat="1" ht="27.75" customHeight="1">
      <c r="A359" s="964"/>
      <c r="B359" s="1132" t="s">
        <v>1703</v>
      </c>
      <c r="C359" s="929"/>
      <c r="D359" s="1117"/>
      <c r="E359" s="984"/>
      <c r="F359" s="984"/>
      <c r="G359" s="984"/>
      <c r="H359" s="984"/>
      <c r="I359" s="985"/>
      <c r="J359" s="985"/>
      <c r="K359" s="985"/>
      <c r="L359" s="985"/>
      <c r="M359" s="985"/>
      <c r="N359" s="985"/>
      <c r="O359" s="985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</row>
    <row r="360" spans="1:34" s="915" customFormat="1" ht="27.75" customHeight="1">
      <c r="A360" s="964"/>
      <c r="B360" s="925" t="s">
        <v>1714</v>
      </c>
      <c r="C360" s="949"/>
      <c r="D360" s="1133" t="s">
        <v>1682</v>
      </c>
      <c r="E360" s="984"/>
      <c r="F360" s="984"/>
      <c r="G360" s="984"/>
      <c r="H360" s="984"/>
      <c r="I360" s="985"/>
      <c r="J360" s="985"/>
      <c r="K360" s="985"/>
      <c r="L360" s="985"/>
      <c r="M360" s="985"/>
      <c r="N360" s="985"/>
      <c r="O360" s="985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</row>
    <row r="361" spans="1:34" ht="27.75" customHeight="1">
      <c r="A361" s="211"/>
      <c r="B361" s="926" t="s">
        <v>1715</v>
      </c>
      <c r="C361" s="158"/>
      <c r="D361" s="955"/>
      <c r="E361" s="351"/>
      <c r="F361" s="351"/>
      <c r="G361" s="351"/>
      <c r="H361" s="351"/>
      <c r="I361" s="351"/>
      <c r="J361" s="351"/>
      <c r="K361" s="351"/>
      <c r="L361" s="351"/>
      <c r="M361" s="351"/>
      <c r="N361" s="351"/>
      <c r="O361" s="351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</row>
    <row r="362" spans="1:34" ht="63">
      <c r="A362" s="292" t="s">
        <v>428</v>
      </c>
      <c r="B362" s="353" t="s">
        <v>429</v>
      </c>
      <c r="C362" s="354"/>
      <c r="D362" s="354"/>
      <c r="E362" s="354"/>
      <c r="F362" s="354"/>
      <c r="G362" s="354"/>
      <c r="H362" s="354"/>
      <c r="I362" s="354"/>
      <c r="J362" s="354"/>
      <c r="K362" s="354"/>
      <c r="L362" s="354"/>
      <c r="M362" s="354"/>
      <c r="N362" s="354"/>
      <c r="O362" s="354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</row>
    <row r="363" spans="1:34" ht="27.75" customHeight="1">
      <c r="A363" s="211" t="s">
        <v>430</v>
      </c>
      <c r="B363" s="345" t="s">
        <v>431</v>
      </c>
      <c r="C363" s="338"/>
      <c r="D363" s="335"/>
      <c r="E363" s="335"/>
      <c r="F363" s="335"/>
      <c r="G363" s="335"/>
      <c r="H363" s="335"/>
      <c r="I363" s="335"/>
      <c r="J363" s="335"/>
      <c r="K363" s="335"/>
      <c r="L363" s="335"/>
      <c r="M363" s="338" t="s">
        <v>415</v>
      </c>
      <c r="N363" s="335"/>
      <c r="O363" s="335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</row>
    <row r="364" spans="1:34" ht="27.75" customHeight="1">
      <c r="A364" s="211"/>
      <c r="B364" s="345" t="s">
        <v>432</v>
      </c>
      <c r="C364" s="338" t="s">
        <v>50</v>
      </c>
      <c r="D364" s="335" t="s">
        <v>222</v>
      </c>
      <c r="E364" s="355">
        <v>1</v>
      </c>
      <c r="F364" s="355">
        <v>1</v>
      </c>
      <c r="G364" s="355">
        <v>1</v>
      </c>
      <c r="H364" s="355">
        <v>1</v>
      </c>
      <c r="I364" s="346"/>
      <c r="J364" s="346"/>
      <c r="K364" s="346"/>
      <c r="L364" s="346"/>
      <c r="M364" s="346"/>
      <c r="N364" s="346"/>
      <c r="O364" s="346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</row>
    <row r="365" spans="1:34" s="916" customFormat="1" ht="27.75" customHeight="1">
      <c r="A365" s="964"/>
      <c r="B365" s="1132" t="s">
        <v>1713</v>
      </c>
      <c r="C365" s="929"/>
      <c r="D365" s="1117" t="s">
        <v>1718</v>
      </c>
      <c r="E365" s="986"/>
      <c r="F365" s="986"/>
      <c r="G365" s="986"/>
      <c r="H365" s="986"/>
      <c r="I365" s="987"/>
      <c r="J365" s="987"/>
      <c r="K365" s="987"/>
      <c r="L365" s="987"/>
      <c r="M365" s="987"/>
      <c r="N365" s="987"/>
      <c r="O365" s="987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</row>
    <row r="366" spans="1:34" s="916" customFormat="1" ht="27.75" customHeight="1">
      <c r="A366" s="964"/>
      <c r="B366" s="1132" t="s">
        <v>1703</v>
      </c>
      <c r="C366" s="929"/>
      <c r="D366" s="1117"/>
      <c r="E366" s="986"/>
      <c r="F366" s="986"/>
      <c r="G366" s="986"/>
      <c r="H366" s="986"/>
      <c r="I366" s="987"/>
      <c r="J366" s="987"/>
      <c r="K366" s="987"/>
      <c r="L366" s="987"/>
      <c r="M366" s="987"/>
      <c r="N366" s="987"/>
      <c r="O366" s="987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</row>
    <row r="367" spans="1:34" s="915" customFormat="1" ht="27.75" customHeight="1">
      <c r="A367" s="964"/>
      <c r="B367" s="925" t="s">
        <v>1714</v>
      </c>
      <c r="C367" s="949"/>
      <c r="D367" s="1133" t="s">
        <v>1719</v>
      </c>
      <c r="E367" s="986"/>
      <c r="F367" s="986"/>
      <c r="G367" s="986"/>
      <c r="H367" s="986"/>
      <c r="I367" s="987"/>
      <c r="J367" s="987"/>
      <c r="K367" s="987"/>
      <c r="L367" s="987"/>
      <c r="M367" s="987"/>
      <c r="N367" s="987"/>
      <c r="O367" s="987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</row>
    <row r="368" spans="1:34" ht="27.75" customHeight="1">
      <c r="A368" s="211"/>
      <c r="B368" s="926" t="s">
        <v>1715</v>
      </c>
      <c r="C368" s="158"/>
      <c r="D368" s="955"/>
      <c r="E368" s="356"/>
      <c r="F368" s="356"/>
      <c r="G368" s="356"/>
      <c r="H368" s="356"/>
      <c r="I368" s="356"/>
      <c r="J368" s="356"/>
      <c r="K368" s="356"/>
      <c r="L368" s="356"/>
      <c r="M368" s="356"/>
      <c r="N368" s="356"/>
      <c r="O368" s="356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</row>
    <row r="369" spans="1:34" ht="27.75" customHeight="1">
      <c r="A369" s="211"/>
      <c r="B369" s="222" t="s">
        <v>433</v>
      </c>
      <c r="C369" s="211"/>
      <c r="D369" s="211"/>
      <c r="E369" s="357"/>
      <c r="F369" s="357"/>
      <c r="G369" s="357"/>
      <c r="H369" s="357"/>
      <c r="I369" s="357"/>
      <c r="J369" s="357"/>
      <c r="K369" s="357"/>
      <c r="L369" s="357"/>
      <c r="M369" s="358"/>
      <c r="N369" s="358"/>
      <c r="O369" s="358"/>
      <c r="P369" s="1169" t="s">
        <v>434</v>
      </c>
      <c r="Q369" s="1170"/>
      <c r="R369" s="1170"/>
      <c r="S369" s="1170"/>
      <c r="T369" s="1170"/>
      <c r="U369" s="1170"/>
      <c r="V369" s="1170"/>
      <c r="W369" s="1170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</row>
    <row r="370" spans="1:34" ht="27.75" customHeight="1">
      <c r="A370" s="211"/>
      <c r="B370" s="222" t="s">
        <v>435</v>
      </c>
      <c r="C370" s="211"/>
      <c r="D370" s="211"/>
      <c r="E370" s="357"/>
      <c r="F370" s="357"/>
      <c r="G370" s="357"/>
      <c r="H370" s="357"/>
      <c r="I370" s="357"/>
      <c r="J370" s="357"/>
      <c r="K370" s="357"/>
      <c r="L370" s="357"/>
      <c r="M370" s="359"/>
      <c r="N370" s="359"/>
      <c r="O370" s="359"/>
      <c r="P370" s="1171" t="s">
        <v>436</v>
      </c>
      <c r="Q370" s="1160"/>
      <c r="R370" s="1160"/>
      <c r="S370" s="1160"/>
      <c r="T370" s="1160"/>
      <c r="U370" s="1160"/>
      <c r="V370" s="1160"/>
      <c r="W370" s="1160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</row>
    <row r="371" spans="1:34" ht="27.75" customHeight="1">
      <c r="A371" s="211"/>
      <c r="B371" s="222" t="s">
        <v>437</v>
      </c>
      <c r="C371" s="41"/>
      <c r="D371" s="41"/>
      <c r="E371" s="357"/>
      <c r="F371" s="357"/>
      <c r="G371" s="357"/>
      <c r="H371" s="357"/>
      <c r="I371" s="357"/>
      <c r="J371" s="357"/>
      <c r="K371" s="357"/>
      <c r="L371" s="357"/>
      <c r="M371" s="361"/>
      <c r="N371" s="361"/>
      <c r="O371" s="361"/>
      <c r="P371" s="1171" t="s">
        <v>438</v>
      </c>
      <c r="Q371" s="1160"/>
      <c r="R371" s="1160"/>
      <c r="S371" s="1160"/>
      <c r="T371" s="1160"/>
      <c r="U371" s="1160"/>
      <c r="V371" s="1160"/>
      <c r="W371" s="1160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</row>
    <row r="372" spans="1:34" ht="27.75" customHeight="1">
      <c r="A372" s="211"/>
      <c r="B372" s="210" t="s">
        <v>439</v>
      </c>
      <c r="C372" s="49" t="s">
        <v>50</v>
      </c>
      <c r="D372" s="41" t="s">
        <v>222</v>
      </c>
      <c r="E372" s="339">
        <v>0.7</v>
      </c>
      <c r="F372" s="339">
        <v>0.7</v>
      </c>
      <c r="G372" s="339">
        <v>0.7</v>
      </c>
      <c r="H372" s="339">
        <v>0.7</v>
      </c>
      <c r="I372" s="362"/>
      <c r="J372" s="362"/>
      <c r="K372" s="362"/>
      <c r="L372" s="362"/>
      <c r="M372" s="363" t="s">
        <v>440</v>
      </c>
      <c r="N372" s="359"/>
      <c r="O372" s="359"/>
      <c r="P372" s="360" t="s">
        <v>441</v>
      </c>
      <c r="Q372" s="362"/>
      <c r="R372" s="362"/>
      <c r="S372" s="362"/>
      <c r="T372" s="362"/>
      <c r="U372" s="362"/>
      <c r="V372" s="362"/>
      <c r="W372" s="362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</row>
    <row r="373" spans="1:34" s="916" customFormat="1" ht="27.75" customHeight="1">
      <c r="A373" s="964"/>
      <c r="B373" s="1132" t="s">
        <v>1713</v>
      </c>
      <c r="C373" s="929"/>
      <c r="D373" s="1117" t="s">
        <v>1696</v>
      </c>
      <c r="E373" s="981"/>
      <c r="F373" s="981"/>
      <c r="G373" s="981"/>
      <c r="H373" s="981"/>
      <c r="I373" s="362"/>
      <c r="J373" s="362"/>
      <c r="K373" s="362"/>
      <c r="L373" s="362"/>
      <c r="M373" s="988"/>
      <c r="N373" s="989"/>
      <c r="O373" s="989"/>
      <c r="P373" s="990"/>
      <c r="Q373" s="362"/>
      <c r="R373" s="362"/>
      <c r="S373" s="362"/>
      <c r="T373" s="362"/>
      <c r="U373" s="362"/>
      <c r="V373" s="362"/>
      <c r="W373" s="362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</row>
    <row r="374" spans="1:34" s="916" customFormat="1" ht="27.75" customHeight="1">
      <c r="A374" s="964"/>
      <c r="B374" s="1132" t="s">
        <v>1703</v>
      </c>
      <c r="C374" s="929"/>
      <c r="D374" s="1117"/>
      <c r="E374" s="981"/>
      <c r="F374" s="981"/>
      <c r="G374" s="981"/>
      <c r="H374" s="981"/>
      <c r="I374" s="362"/>
      <c r="J374" s="362"/>
      <c r="K374" s="362"/>
      <c r="L374" s="362"/>
      <c r="M374" s="988"/>
      <c r="N374" s="989"/>
      <c r="O374" s="989"/>
      <c r="P374" s="990"/>
      <c r="Q374" s="362"/>
      <c r="R374" s="362"/>
      <c r="S374" s="362"/>
      <c r="T374" s="362"/>
      <c r="U374" s="362"/>
      <c r="V374" s="362"/>
      <c r="W374" s="362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</row>
    <row r="375" spans="1:34" s="915" customFormat="1" ht="27.75" customHeight="1">
      <c r="A375" s="964"/>
      <c r="B375" s="925" t="s">
        <v>1714</v>
      </c>
      <c r="C375" s="949"/>
      <c r="D375" s="1133" t="s">
        <v>1732</v>
      </c>
      <c r="E375" s="981"/>
      <c r="F375" s="981"/>
      <c r="G375" s="981"/>
      <c r="H375" s="981"/>
      <c r="I375" s="362"/>
      <c r="J375" s="362"/>
      <c r="K375" s="362"/>
      <c r="L375" s="362"/>
      <c r="M375" s="988"/>
      <c r="N375" s="989"/>
      <c r="O375" s="989"/>
      <c r="P375" s="990"/>
      <c r="Q375" s="362"/>
      <c r="R375" s="362"/>
      <c r="S375" s="362"/>
      <c r="T375" s="362"/>
      <c r="U375" s="362"/>
      <c r="V375" s="362"/>
      <c r="W375" s="362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</row>
    <row r="376" spans="1:34" ht="27.75" customHeight="1">
      <c r="A376" s="211"/>
      <c r="B376" s="926" t="s">
        <v>1715</v>
      </c>
      <c r="C376" s="158"/>
      <c r="D376" s="955"/>
      <c r="E376" s="364"/>
      <c r="F376" s="364"/>
      <c r="G376" s="364"/>
      <c r="H376" s="364"/>
      <c r="I376" s="357"/>
      <c r="J376" s="357"/>
      <c r="K376" s="357"/>
      <c r="L376" s="357"/>
      <c r="M376" s="365"/>
      <c r="N376" s="365"/>
      <c r="O376" s="365"/>
      <c r="P376" s="1172" t="s">
        <v>442</v>
      </c>
      <c r="Q376" s="1173"/>
      <c r="R376" s="1173"/>
      <c r="S376" s="1173"/>
      <c r="T376" s="1173"/>
      <c r="U376" s="1173"/>
      <c r="V376" s="1173"/>
      <c r="W376" s="1173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</row>
    <row r="377" spans="1:34" ht="42">
      <c r="A377" s="292" t="s">
        <v>443</v>
      </c>
      <c r="B377" s="231" t="s">
        <v>444</v>
      </c>
      <c r="C377" s="232"/>
      <c r="D377" s="232"/>
      <c r="E377" s="232"/>
      <c r="F377" s="232"/>
      <c r="G377" s="232"/>
      <c r="H377" s="232"/>
      <c r="I377" s="232"/>
      <c r="J377" s="232"/>
      <c r="K377" s="232"/>
      <c r="L377" s="232"/>
      <c r="M377" s="232"/>
      <c r="N377" s="232"/>
      <c r="O377" s="232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</row>
    <row r="378" spans="1:34" ht="27.75" customHeight="1">
      <c r="A378" s="232"/>
      <c r="B378" s="222" t="s">
        <v>445</v>
      </c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</row>
    <row r="379" spans="1:34" ht="27.75" customHeight="1">
      <c r="A379" s="212"/>
      <c r="B379" s="222" t="s">
        <v>446</v>
      </c>
      <c r="C379" s="49" t="s">
        <v>50</v>
      </c>
      <c r="D379" s="41" t="s">
        <v>222</v>
      </c>
      <c r="E379" s="366" t="s">
        <v>16</v>
      </c>
      <c r="F379" s="366" t="s">
        <v>16</v>
      </c>
      <c r="G379" s="366" t="s">
        <v>16</v>
      </c>
      <c r="H379" s="366" t="s">
        <v>16</v>
      </c>
      <c r="I379" s="211"/>
      <c r="J379" s="211"/>
      <c r="K379" s="211"/>
      <c r="L379" s="211"/>
      <c r="M379" s="211"/>
      <c r="N379" s="211"/>
      <c r="O379" s="211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</row>
    <row r="380" spans="1:34" ht="27.75" customHeight="1">
      <c r="A380" s="211"/>
      <c r="B380" s="925"/>
      <c r="C380" s="949"/>
      <c r="D380" s="932"/>
      <c r="E380" s="211"/>
      <c r="F380" s="211"/>
      <c r="G380" s="211"/>
      <c r="H380" s="211"/>
      <c r="I380" s="211"/>
      <c r="J380" s="211"/>
      <c r="K380" s="211"/>
      <c r="L380" s="211"/>
      <c r="M380" s="211"/>
      <c r="N380" s="211"/>
      <c r="O380" s="211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</row>
    <row r="381" spans="1:34" ht="27.75" customHeight="1">
      <c r="A381" s="233" t="s">
        <v>447</v>
      </c>
      <c r="B381" s="1167"/>
      <c r="C381" s="1167"/>
      <c r="D381" s="1167"/>
      <c r="E381" s="1167"/>
      <c r="F381" s="1167"/>
      <c r="G381" s="1167"/>
      <c r="H381" s="1167"/>
      <c r="I381" s="1167"/>
      <c r="J381" s="1167"/>
      <c r="K381" s="1167"/>
      <c r="L381" s="1167"/>
      <c r="M381" s="1167"/>
      <c r="N381" s="1167"/>
      <c r="O381" s="1168"/>
      <c r="P381" s="239"/>
      <c r="Q381" s="240"/>
      <c r="R381" s="240"/>
      <c r="S381" s="240"/>
      <c r="T381" s="240"/>
      <c r="U381" s="240"/>
      <c r="V381" s="240"/>
      <c r="W381" s="240"/>
      <c r="X381" s="240"/>
      <c r="Y381" s="240"/>
      <c r="Z381" s="240"/>
      <c r="AA381" s="240"/>
      <c r="AB381" s="240"/>
      <c r="AC381" s="240"/>
      <c r="AD381" s="240"/>
      <c r="AE381" s="240"/>
      <c r="AF381" s="240"/>
      <c r="AG381" s="240"/>
      <c r="AH381" s="240"/>
    </row>
    <row r="382" spans="1:34" ht="63">
      <c r="A382" s="352" t="s">
        <v>448</v>
      </c>
      <c r="B382" s="367" t="s">
        <v>449</v>
      </c>
      <c r="C382" s="357"/>
      <c r="D382" s="357"/>
      <c r="E382" s="357"/>
      <c r="F382" s="357"/>
      <c r="G382" s="357"/>
      <c r="H382" s="357"/>
      <c r="I382" s="357"/>
      <c r="J382" s="357"/>
      <c r="K382" s="357"/>
      <c r="L382" s="357"/>
      <c r="M382" s="357"/>
      <c r="N382" s="357"/>
      <c r="O382" s="357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</row>
    <row r="383" spans="1:34" ht="27.75" customHeight="1">
      <c r="A383" s="352"/>
      <c r="B383" s="367" t="s">
        <v>450</v>
      </c>
      <c r="C383" s="357"/>
      <c r="D383" s="357"/>
      <c r="E383" s="357"/>
      <c r="F383" s="357"/>
      <c r="G383" s="357"/>
      <c r="H383" s="357"/>
      <c r="I383" s="357"/>
      <c r="J383" s="357"/>
      <c r="K383" s="357"/>
      <c r="L383" s="357"/>
      <c r="M383" s="357"/>
      <c r="N383" s="357"/>
      <c r="O383" s="357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</row>
    <row r="384" spans="1:34" ht="27.75" customHeight="1">
      <c r="A384" s="352"/>
      <c r="B384" s="345" t="s">
        <v>451</v>
      </c>
      <c r="C384" s="368" t="s">
        <v>50</v>
      </c>
      <c r="D384" s="368" t="s">
        <v>222</v>
      </c>
      <c r="E384" s="355">
        <v>0.82</v>
      </c>
      <c r="F384" s="355">
        <v>0.82</v>
      </c>
      <c r="G384" s="355">
        <v>0.82</v>
      </c>
      <c r="H384" s="355">
        <v>0.82</v>
      </c>
      <c r="I384" s="346"/>
      <c r="J384" s="346"/>
      <c r="K384" s="346"/>
      <c r="L384" s="346"/>
      <c r="M384" s="368" t="s">
        <v>165</v>
      </c>
      <c r="N384" s="346"/>
      <c r="O384" s="346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</row>
    <row r="385" spans="1:34" s="916" customFormat="1" ht="27.75" customHeight="1">
      <c r="A385" s="1135"/>
      <c r="B385" s="1132" t="s">
        <v>1713</v>
      </c>
      <c r="C385" s="1134"/>
      <c r="D385" s="1117" t="s">
        <v>1681</v>
      </c>
      <c r="E385" s="986"/>
      <c r="F385" s="986"/>
      <c r="G385" s="986"/>
      <c r="H385" s="986"/>
      <c r="I385" s="987"/>
      <c r="J385" s="987"/>
      <c r="K385" s="987"/>
      <c r="L385" s="987"/>
      <c r="M385" s="1136"/>
      <c r="N385" s="987"/>
      <c r="O385" s="987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</row>
    <row r="386" spans="1:34" s="916" customFormat="1" ht="27.75" customHeight="1">
      <c r="A386" s="1135"/>
      <c r="B386" s="1132" t="s">
        <v>1703</v>
      </c>
      <c r="C386" s="1134"/>
      <c r="D386" s="1117"/>
      <c r="E386" s="986"/>
      <c r="F386" s="986"/>
      <c r="G386" s="986"/>
      <c r="H386" s="986"/>
      <c r="I386" s="987"/>
      <c r="J386" s="987"/>
      <c r="K386" s="987"/>
      <c r="L386" s="987"/>
      <c r="M386" s="1136"/>
      <c r="N386" s="987"/>
      <c r="O386" s="987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</row>
    <row r="387" spans="1:34" s="916" customFormat="1" ht="27.75" customHeight="1">
      <c r="A387" s="1135"/>
      <c r="B387" s="925" t="s">
        <v>1714</v>
      </c>
      <c r="C387" s="949"/>
      <c r="D387" s="1117" t="s">
        <v>1733</v>
      </c>
      <c r="E387" s="986"/>
      <c r="F387" s="986"/>
      <c r="G387" s="986"/>
      <c r="H387" s="986"/>
      <c r="I387" s="987"/>
      <c r="J387" s="987"/>
      <c r="K387" s="987"/>
      <c r="L387" s="987"/>
      <c r="M387" s="1136"/>
      <c r="N387" s="987"/>
      <c r="O387" s="987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</row>
    <row r="388" spans="1:34" ht="27.75" customHeight="1">
      <c r="A388" s="346"/>
      <c r="B388" s="926" t="s">
        <v>1715</v>
      </c>
      <c r="C388" s="158"/>
      <c r="D388" s="955"/>
      <c r="E388" s="346"/>
      <c r="F388" s="346"/>
      <c r="G388" s="346"/>
      <c r="H388" s="346"/>
      <c r="I388" s="346"/>
      <c r="J388" s="346"/>
      <c r="K388" s="346"/>
      <c r="L388" s="346"/>
      <c r="M388" s="346"/>
      <c r="N388" s="346"/>
      <c r="O388" s="346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</row>
    <row r="389" spans="1:34" ht="27.75" customHeight="1">
      <c r="A389" s="233" t="s">
        <v>452</v>
      </c>
      <c r="B389" s="1174"/>
      <c r="C389" s="1174"/>
      <c r="D389" s="1174"/>
      <c r="E389" s="1174"/>
      <c r="F389" s="1174"/>
      <c r="G389" s="1174"/>
      <c r="H389" s="1174"/>
      <c r="I389" s="1174"/>
      <c r="J389" s="1174"/>
      <c r="K389" s="1174"/>
      <c r="L389" s="1174"/>
      <c r="M389" s="1174"/>
      <c r="N389" s="1174"/>
      <c r="O389" s="1175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</row>
    <row r="390" spans="1:34" ht="27.75" customHeight="1">
      <c r="A390" s="352" t="s">
        <v>453</v>
      </c>
      <c r="B390" s="345" t="s">
        <v>454</v>
      </c>
      <c r="C390" s="346"/>
      <c r="D390" s="346"/>
      <c r="E390" s="346"/>
      <c r="F390" s="346"/>
      <c r="G390" s="346"/>
      <c r="H390" s="346"/>
      <c r="I390" s="346"/>
      <c r="J390" s="346"/>
      <c r="K390" s="346"/>
      <c r="L390" s="346"/>
      <c r="M390" s="346"/>
      <c r="N390" s="346"/>
      <c r="O390" s="346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</row>
    <row r="391" spans="1:34" ht="21">
      <c r="A391" s="352" t="s">
        <v>455</v>
      </c>
      <c r="B391" s="345"/>
      <c r="C391" s="346"/>
      <c r="D391" s="346"/>
      <c r="E391" s="346"/>
      <c r="F391" s="346"/>
      <c r="G391" s="346"/>
      <c r="H391" s="346"/>
      <c r="I391" s="346"/>
      <c r="J391" s="346"/>
      <c r="K391" s="346"/>
      <c r="L391" s="346"/>
      <c r="M391" s="346"/>
      <c r="N391" s="346"/>
      <c r="O391" s="346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</row>
    <row r="392" spans="1:34" ht="27.75" customHeight="1">
      <c r="A392" s="352"/>
      <c r="B392" s="367" t="s">
        <v>456</v>
      </c>
      <c r="C392" s="357"/>
      <c r="D392" s="357"/>
      <c r="E392" s="369"/>
      <c r="F392" s="369"/>
      <c r="G392" s="369"/>
      <c r="H392" s="369"/>
      <c r="I392" s="357"/>
      <c r="J392" s="357"/>
      <c r="K392" s="357"/>
      <c r="L392" s="357"/>
      <c r="M392" s="357"/>
      <c r="N392" s="357"/>
      <c r="O392" s="357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</row>
    <row r="393" spans="1:34" ht="27.75" customHeight="1">
      <c r="A393" s="352"/>
      <c r="B393" s="345" t="s">
        <v>245</v>
      </c>
      <c r="C393" s="368" t="s">
        <v>50</v>
      </c>
      <c r="D393" s="368" t="s">
        <v>222</v>
      </c>
      <c r="E393" s="355">
        <v>1</v>
      </c>
      <c r="F393" s="355">
        <v>1</v>
      </c>
      <c r="G393" s="355">
        <v>1</v>
      </c>
      <c r="H393" s="355">
        <v>1</v>
      </c>
      <c r="I393" s="346"/>
      <c r="J393" s="346"/>
      <c r="K393" s="346"/>
      <c r="L393" s="346"/>
      <c r="M393" s="368" t="s">
        <v>165</v>
      </c>
      <c r="N393" s="346"/>
      <c r="O393" s="346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</row>
    <row r="394" spans="1:34" s="916" customFormat="1" ht="27.75" customHeight="1">
      <c r="A394" s="1135"/>
      <c r="B394" s="1132" t="s">
        <v>1713</v>
      </c>
      <c r="C394" s="929"/>
      <c r="D394" s="1117" t="s">
        <v>1681</v>
      </c>
      <c r="E394" s="986"/>
      <c r="F394" s="986"/>
      <c r="G394" s="986"/>
      <c r="H394" s="986"/>
      <c r="I394" s="987"/>
      <c r="J394" s="987"/>
      <c r="K394" s="987"/>
      <c r="L394" s="987"/>
      <c r="M394" s="1136"/>
      <c r="N394" s="987"/>
      <c r="O394" s="987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</row>
    <row r="395" spans="1:34" s="916" customFormat="1" ht="27.75" customHeight="1">
      <c r="A395" s="1135"/>
      <c r="B395" s="1132" t="s">
        <v>1703</v>
      </c>
      <c r="C395" s="929"/>
      <c r="D395" s="1117"/>
      <c r="E395" s="986"/>
      <c r="F395" s="986"/>
      <c r="G395" s="986"/>
      <c r="H395" s="986"/>
      <c r="I395" s="987"/>
      <c r="J395" s="987"/>
      <c r="K395" s="987"/>
      <c r="L395" s="987"/>
      <c r="M395" s="1136"/>
      <c r="N395" s="987"/>
      <c r="O395" s="987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</row>
    <row r="396" spans="1:34" s="916" customFormat="1" ht="27.75" customHeight="1">
      <c r="A396" s="1135"/>
      <c r="B396" s="925" t="s">
        <v>1714</v>
      </c>
      <c r="C396" s="949"/>
      <c r="D396" s="1133" t="s">
        <v>1682</v>
      </c>
      <c r="E396" s="986"/>
      <c r="F396" s="986"/>
      <c r="G396" s="986"/>
      <c r="H396" s="986"/>
      <c r="I396" s="987"/>
      <c r="J396" s="987"/>
      <c r="K396" s="987"/>
      <c r="L396" s="987"/>
      <c r="M396" s="1136"/>
      <c r="N396" s="987"/>
      <c r="O396" s="987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</row>
    <row r="397" spans="1:34" ht="27.75" customHeight="1">
      <c r="A397" s="346"/>
      <c r="B397" s="926" t="s">
        <v>1715</v>
      </c>
      <c r="C397" s="158"/>
      <c r="D397" s="955"/>
      <c r="E397" s="346"/>
      <c r="F397" s="346"/>
      <c r="G397" s="346"/>
      <c r="H397" s="346"/>
      <c r="I397" s="346"/>
      <c r="J397" s="346"/>
      <c r="K397" s="346"/>
      <c r="L397" s="346"/>
      <c r="M397" s="346"/>
      <c r="N397" s="346"/>
      <c r="O397" s="346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</row>
    <row r="398" spans="1:34" ht="27.75" customHeight="1">
      <c r="A398" s="370" t="s">
        <v>457</v>
      </c>
      <c r="B398" s="1162"/>
      <c r="C398" s="1162"/>
      <c r="D398" s="1162"/>
      <c r="E398" s="1162"/>
      <c r="F398" s="1162"/>
      <c r="G398" s="1162"/>
      <c r="H398" s="1162"/>
      <c r="I398" s="1162"/>
      <c r="J398" s="1162"/>
      <c r="K398" s="1162"/>
      <c r="L398" s="1162"/>
      <c r="M398" s="1162"/>
      <c r="N398" s="1162"/>
      <c r="O398" s="1163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</row>
    <row r="399" spans="1:34" ht="27.75" customHeight="1">
      <c r="A399" s="352" t="s">
        <v>458</v>
      </c>
      <c r="B399" s="345" t="s">
        <v>459</v>
      </c>
      <c r="C399" s="346"/>
      <c r="D399" s="346"/>
      <c r="E399" s="346"/>
      <c r="F399" s="346"/>
      <c r="G399" s="346"/>
      <c r="H399" s="346"/>
      <c r="I399" s="346"/>
      <c r="J399" s="346"/>
      <c r="K399" s="346"/>
      <c r="L399" s="346"/>
      <c r="M399" s="346"/>
      <c r="N399" s="346"/>
      <c r="O399" s="346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</row>
    <row r="400" spans="1:34" ht="27.75" customHeight="1">
      <c r="A400" s="352" t="s">
        <v>460</v>
      </c>
      <c r="B400" s="345" t="s">
        <v>461</v>
      </c>
      <c r="C400" s="346"/>
      <c r="D400" s="346"/>
      <c r="E400" s="371"/>
      <c r="F400" s="346"/>
      <c r="G400" s="346"/>
      <c r="H400" s="346"/>
      <c r="I400" s="346"/>
      <c r="J400" s="346"/>
      <c r="K400" s="346"/>
      <c r="L400" s="346"/>
      <c r="M400" s="346"/>
      <c r="N400" s="346"/>
      <c r="O400" s="346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</row>
    <row r="401" spans="1:34" ht="27.75" customHeight="1">
      <c r="A401" s="352"/>
      <c r="B401" s="372" t="s">
        <v>446</v>
      </c>
      <c r="C401" s="368" t="s">
        <v>50</v>
      </c>
      <c r="D401" s="368" t="s">
        <v>222</v>
      </c>
      <c r="E401" s="1164" t="s">
        <v>462</v>
      </c>
      <c r="F401" s="1155"/>
      <c r="G401" s="1155"/>
      <c r="H401" s="1156"/>
      <c r="I401" s="346"/>
      <c r="J401" s="346"/>
      <c r="K401" s="346"/>
      <c r="L401" s="346"/>
      <c r="M401" s="368" t="s">
        <v>165</v>
      </c>
      <c r="N401" s="346"/>
      <c r="O401" s="346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</row>
    <row r="402" spans="1:34" ht="27.75" customHeight="1">
      <c r="A402" s="224"/>
      <c r="B402" s="1132" t="s">
        <v>1713</v>
      </c>
      <c r="C402" s="929"/>
      <c r="D402" s="1117" t="s">
        <v>1681</v>
      </c>
      <c r="E402" s="224"/>
      <c r="F402" s="224"/>
      <c r="G402" s="224"/>
      <c r="H402" s="224"/>
      <c r="I402" s="224"/>
      <c r="J402" s="224"/>
      <c r="K402" s="224"/>
      <c r="L402" s="224"/>
      <c r="M402" s="224"/>
      <c r="N402" s="224"/>
      <c r="O402" s="224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</row>
    <row r="403" spans="1:34" ht="27.75" customHeight="1">
      <c r="A403" s="276"/>
      <c r="B403" s="1132" t="s">
        <v>1703</v>
      </c>
      <c r="C403" s="929"/>
      <c r="D403" s="1117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</row>
    <row r="404" spans="1:34" ht="27.75" customHeight="1">
      <c r="A404" s="97"/>
      <c r="B404" s="97"/>
      <c r="C404" s="97"/>
      <c r="D404" s="97"/>
      <c r="E404" s="97"/>
      <c r="F404" s="97"/>
      <c r="G404" s="97"/>
      <c r="H404" s="97"/>
      <c r="I404" s="97"/>
      <c r="J404" s="97"/>
      <c r="K404" s="97"/>
      <c r="L404" s="97"/>
      <c r="M404" s="97"/>
      <c r="N404" s="97"/>
      <c r="O404" s="97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</row>
    <row r="405" spans="1:34" ht="27.75" customHeight="1">
      <c r="A405" s="97"/>
      <c r="B405" s="97"/>
      <c r="C405" s="97"/>
      <c r="D405" s="97"/>
      <c r="E405" s="97"/>
      <c r="F405" s="97"/>
      <c r="G405" s="97"/>
      <c r="H405" s="97"/>
      <c r="I405" s="97"/>
      <c r="J405" s="97"/>
      <c r="K405" s="97"/>
      <c r="L405" s="97"/>
      <c r="M405" s="97"/>
      <c r="N405" s="97"/>
      <c r="O405" s="97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</row>
    <row r="406" spans="1:34" ht="27.75" customHeight="1">
      <c r="A406" s="97"/>
      <c r="B406" s="97"/>
      <c r="C406" s="97"/>
      <c r="D406" s="97"/>
      <c r="E406" s="97"/>
      <c r="F406" s="97"/>
      <c r="G406" s="97"/>
      <c r="H406" s="97"/>
      <c r="I406" s="97"/>
      <c r="J406" s="97"/>
      <c r="K406" s="97"/>
      <c r="L406" s="97"/>
      <c r="M406" s="97"/>
      <c r="N406" s="97"/>
      <c r="O406" s="97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</row>
    <row r="407" spans="1:34" ht="27.75" customHeight="1">
      <c r="A407" s="97"/>
      <c r="B407" s="97"/>
      <c r="C407" s="97"/>
      <c r="D407" s="97"/>
      <c r="E407" s="97"/>
      <c r="F407" s="97"/>
      <c r="G407" s="97"/>
      <c r="H407" s="97"/>
      <c r="I407" s="97"/>
      <c r="J407" s="97"/>
      <c r="K407" s="97"/>
      <c r="L407" s="97"/>
      <c r="M407" s="97"/>
      <c r="N407" s="97"/>
      <c r="O407" s="97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</row>
    <row r="408" spans="1:34" ht="27.75" customHeight="1">
      <c r="A408" s="97"/>
      <c r="B408" s="97"/>
      <c r="C408" s="97"/>
      <c r="D408" s="97"/>
      <c r="E408" s="97"/>
      <c r="F408" s="97"/>
      <c r="G408" s="97"/>
      <c r="H408" s="97"/>
      <c r="I408" s="97"/>
      <c r="J408" s="97"/>
      <c r="K408" s="97"/>
      <c r="L408" s="97"/>
      <c r="M408" s="97"/>
      <c r="N408" s="97"/>
      <c r="O408" s="97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</row>
    <row r="409" spans="1:34" ht="27.75" customHeight="1">
      <c r="A409" s="97"/>
      <c r="B409" s="97"/>
      <c r="C409" s="97"/>
      <c r="D409" s="97"/>
      <c r="E409" s="97"/>
      <c r="F409" s="97"/>
      <c r="G409" s="97"/>
      <c r="H409" s="97"/>
      <c r="I409" s="97"/>
      <c r="J409" s="97"/>
      <c r="K409" s="97"/>
      <c r="L409" s="97"/>
      <c r="M409" s="97"/>
      <c r="N409" s="97"/>
      <c r="O409" s="97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</row>
    <row r="410" spans="1:34" ht="27.75" customHeight="1">
      <c r="A410" s="97"/>
      <c r="B410" s="97"/>
      <c r="C410" s="97"/>
      <c r="D410" s="97"/>
      <c r="E410" s="97"/>
      <c r="F410" s="97"/>
      <c r="G410" s="97"/>
      <c r="H410" s="97"/>
      <c r="I410" s="97"/>
      <c r="J410" s="97"/>
      <c r="K410" s="97"/>
      <c r="L410" s="97"/>
      <c r="M410" s="97"/>
      <c r="N410" s="97"/>
      <c r="O410" s="97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</row>
    <row r="411" spans="1:34" ht="27.75" customHeight="1">
      <c r="A411" s="97"/>
      <c r="B411" s="97"/>
      <c r="C411" s="97"/>
      <c r="D411" s="97"/>
      <c r="E411" s="97"/>
      <c r="F411" s="97"/>
      <c r="G411" s="97"/>
      <c r="H411" s="97"/>
      <c r="I411" s="97"/>
      <c r="J411" s="97"/>
      <c r="K411" s="97"/>
      <c r="L411" s="97"/>
      <c r="M411" s="97"/>
      <c r="N411" s="97"/>
      <c r="O411" s="97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</row>
    <row r="412" spans="1:34" ht="27.75" customHeight="1">
      <c r="A412" s="97"/>
      <c r="B412" s="97"/>
      <c r="C412" s="97"/>
      <c r="D412" s="97"/>
      <c r="E412" s="97"/>
      <c r="F412" s="97"/>
      <c r="G412" s="97"/>
      <c r="H412" s="97"/>
      <c r="I412" s="97"/>
      <c r="J412" s="97"/>
      <c r="K412" s="97"/>
      <c r="L412" s="97"/>
      <c r="M412" s="97"/>
      <c r="N412" s="97"/>
      <c r="O412" s="97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</row>
    <row r="413" spans="1:34" ht="27.75" customHeight="1">
      <c r="A413" s="97"/>
      <c r="B413" s="97"/>
      <c r="C413" s="97"/>
      <c r="D413" s="97"/>
      <c r="E413" s="97"/>
      <c r="F413" s="97"/>
      <c r="G413" s="97"/>
      <c r="H413" s="97"/>
      <c r="I413" s="97"/>
      <c r="J413" s="97"/>
      <c r="K413" s="97"/>
      <c r="L413" s="97"/>
      <c r="M413" s="97"/>
      <c r="N413" s="97"/>
      <c r="O413" s="97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</row>
    <row r="414" spans="1:34" ht="27.75" customHeight="1">
      <c r="A414" s="97"/>
      <c r="B414" s="97"/>
      <c r="C414" s="97"/>
      <c r="D414" s="97"/>
      <c r="E414" s="97"/>
      <c r="F414" s="97"/>
      <c r="G414" s="97"/>
      <c r="H414" s="97"/>
      <c r="I414" s="97"/>
      <c r="J414" s="97"/>
      <c r="K414" s="97"/>
      <c r="L414" s="97"/>
      <c r="M414" s="97"/>
      <c r="N414" s="97"/>
      <c r="O414" s="97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</row>
    <row r="415" spans="1:34" ht="27.75" customHeight="1">
      <c r="A415" s="97"/>
      <c r="B415" s="97"/>
      <c r="C415" s="97"/>
      <c r="D415" s="97"/>
      <c r="E415" s="97"/>
      <c r="F415" s="97"/>
      <c r="G415" s="97"/>
      <c r="H415" s="97"/>
      <c r="I415" s="97"/>
      <c r="J415" s="97"/>
      <c r="K415" s="97"/>
      <c r="L415" s="97"/>
      <c r="M415" s="97"/>
      <c r="N415" s="97"/>
      <c r="O415" s="97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</row>
    <row r="416" spans="1:34" ht="27.75" customHeight="1">
      <c r="A416" s="97"/>
      <c r="B416" s="97"/>
      <c r="C416" s="97"/>
      <c r="D416" s="97"/>
      <c r="E416" s="97"/>
      <c r="F416" s="97"/>
      <c r="G416" s="97"/>
      <c r="H416" s="97"/>
      <c r="I416" s="97"/>
      <c r="J416" s="97"/>
      <c r="K416" s="97"/>
      <c r="L416" s="97"/>
      <c r="M416" s="97"/>
      <c r="N416" s="97"/>
      <c r="O416" s="97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</row>
    <row r="417" spans="1:34" ht="27.75" customHeight="1">
      <c r="A417" s="97"/>
      <c r="B417" s="97"/>
      <c r="C417" s="97"/>
      <c r="D417" s="97"/>
      <c r="E417" s="97"/>
      <c r="F417" s="97"/>
      <c r="G417" s="97"/>
      <c r="H417" s="97"/>
      <c r="I417" s="97"/>
      <c r="J417" s="97"/>
      <c r="K417" s="97"/>
      <c r="L417" s="97"/>
      <c r="M417" s="97"/>
      <c r="N417" s="97"/>
      <c r="O417" s="97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</row>
    <row r="418" spans="1:34" ht="27.75" customHeight="1">
      <c r="A418" s="97"/>
      <c r="B418" s="97"/>
      <c r="C418" s="97"/>
      <c r="D418" s="97"/>
      <c r="E418" s="97"/>
      <c r="F418" s="97"/>
      <c r="G418" s="97"/>
      <c r="H418" s="97"/>
      <c r="I418" s="97"/>
      <c r="J418" s="97"/>
      <c r="K418" s="97"/>
      <c r="L418" s="97"/>
      <c r="M418" s="97"/>
      <c r="N418" s="97"/>
      <c r="O418" s="97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</row>
    <row r="419" spans="1:34" ht="27.75" customHeight="1">
      <c r="A419" s="97"/>
      <c r="B419" s="97"/>
      <c r="C419" s="97"/>
      <c r="D419" s="97"/>
      <c r="E419" s="97"/>
      <c r="F419" s="97"/>
      <c r="G419" s="97"/>
      <c r="H419" s="97"/>
      <c r="I419" s="97"/>
      <c r="J419" s="97"/>
      <c r="K419" s="97"/>
      <c r="L419" s="97"/>
      <c r="M419" s="97"/>
      <c r="N419" s="97"/>
      <c r="O419" s="97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</row>
    <row r="420" spans="1:34" ht="27.75" customHeight="1">
      <c r="A420" s="97"/>
      <c r="B420" s="97"/>
      <c r="C420" s="97"/>
      <c r="D420" s="97"/>
      <c r="E420" s="97"/>
      <c r="F420" s="97"/>
      <c r="G420" s="97"/>
      <c r="H420" s="97"/>
      <c r="I420" s="97"/>
      <c r="J420" s="97"/>
      <c r="K420" s="97"/>
      <c r="L420" s="97"/>
      <c r="M420" s="97"/>
      <c r="N420" s="97"/>
      <c r="O420" s="97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</row>
    <row r="421" spans="1:34" ht="27.75" customHeight="1">
      <c r="A421" s="97"/>
      <c r="B421" s="97"/>
      <c r="C421" s="97"/>
      <c r="D421" s="97"/>
      <c r="E421" s="97"/>
      <c r="F421" s="97"/>
      <c r="G421" s="97"/>
      <c r="H421" s="97"/>
      <c r="I421" s="97"/>
      <c r="J421" s="97"/>
      <c r="K421" s="97"/>
      <c r="L421" s="97"/>
      <c r="M421" s="97"/>
      <c r="N421" s="97"/>
      <c r="O421" s="97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</row>
    <row r="422" spans="1:34" ht="27.75" customHeight="1">
      <c r="A422" s="97"/>
      <c r="B422" s="97"/>
      <c r="C422" s="97"/>
      <c r="D422" s="97"/>
      <c r="E422" s="97"/>
      <c r="F422" s="97"/>
      <c r="G422" s="97"/>
      <c r="H422" s="97"/>
      <c r="I422" s="97"/>
      <c r="J422" s="97"/>
      <c r="K422" s="97"/>
      <c r="L422" s="97"/>
      <c r="M422" s="97"/>
      <c r="N422" s="97"/>
      <c r="O422" s="97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</row>
    <row r="423" spans="1:34" ht="27.75" customHeight="1">
      <c r="A423" s="97"/>
      <c r="B423" s="97"/>
      <c r="C423" s="97"/>
      <c r="D423" s="97"/>
      <c r="E423" s="97"/>
      <c r="F423" s="97"/>
      <c r="G423" s="97"/>
      <c r="H423" s="97"/>
      <c r="I423" s="97"/>
      <c r="J423" s="97"/>
      <c r="K423" s="97"/>
      <c r="L423" s="97"/>
      <c r="M423" s="97"/>
      <c r="N423" s="97"/>
      <c r="O423" s="97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</row>
    <row r="424" spans="1:34" ht="27.75" customHeight="1">
      <c r="A424" s="97"/>
      <c r="B424" s="97"/>
      <c r="C424" s="97"/>
      <c r="D424" s="97"/>
      <c r="E424" s="97"/>
      <c r="F424" s="97"/>
      <c r="G424" s="97"/>
      <c r="H424" s="97"/>
      <c r="I424" s="97"/>
      <c r="J424" s="97"/>
      <c r="K424" s="97"/>
      <c r="L424" s="97"/>
      <c r="M424" s="97"/>
      <c r="N424" s="97"/>
      <c r="O424" s="97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</row>
    <row r="425" spans="1:34" ht="27.75" customHeight="1">
      <c r="A425" s="97"/>
      <c r="B425" s="97"/>
      <c r="C425" s="97"/>
      <c r="D425" s="97"/>
      <c r="E425" s="97"/>
      <c r="F425" s="97"/>
      <c r="G425" s="97"/>
      <c r="H425" s="97"/>
      <c r="I425" s="97"/>
      <c r="J425" s="97"/>
      <c r="K425" s="97"/>
      <c r="L425" s="97"/>
      <c r="M425" s="97"/>
      <c r="N425" s="97"/>
      <c r="O425" s="97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</row>
    <row r="426" spans="1:34" ht="27.75" customHeight="1">
      <c r="A426" s="97"/>
      <c r="B426" s="97"/>
      <c r="C426" s="97"/>
      <c r="D426" s="97"/>
      <c r="E426" s="97"/>
      <c r="F426" s="97"/>
      <c r="G426" s="97"/>
      <c r="H426" s="97"/>
      <c r="I426" s="97"/>
      <c r="J426" s="97"/>
      <c r="K426" s="97"/>
      <c r="L426" s="97"/>
      <c r="M426" s="97"/>
      <c r="N426" s="97"/>
      <c r="O426" s="97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</row>
    <row r="427" spans="1:34" ht="27.75" customHeight="1">
      <c r="A427" s="97"/>
      <c r="B427" s="97"/>
      <c r="C427" s="97"/>
      <c r="D427" s="97"/>
      <c r="E427" s="97"/>
      <c r="F427" s="97"/>
      <c r="G427" s="97"/>
      <c r="H427" s="97"/>
      <c r="I427" s="97"/>
      <c r="J427" s="97"/>
      <c r="K427" s="97"/>
      <c r="L427" s="97"/>
      <c r="M427" s="97"/>
      <c r="N427" s="97"/>
      <c r="O427" s="97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</row>
    <row r="428" spans="1:34" ht="27.75" customHeight="1">
      <c r="A428" s="97"/>
      <c r="B428" s="97"/>
      <c r="C428" s="97"/>
      <c r="D428" s="97"/>
      <c r="E428" s="97"/>
      <c r="F428" s="97"/>
      <c r="G428" s="97"/>
      <c r="H428" s="97"/>
      <c r="I428" s="97"/>
      <c r="J428" s="97"/>
      <c r="K428" s="97"/>
      <c r="L428" s="97"/>
      <c r="M428" s="97"/>
      <c r="N428" s="97"/>
      <c r="O428" s="97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</row>
    <row r="429" spans="1:34" ht="27.75" customHeight="1">
      <c r="A429" s="97"/>
      <c r="B429" s="97"/>
      <c r="C429" s="97"/>
      <c r="D429" s="97"/>
      <c r="E429" s="97"/>
      <c r="F429" s="97"/>
      <c r="G429" s="97"/>
      <c r="H429" s="97"/>
      <c r="I429" s="97"/>
      <c r="J429" s="97"/>
      <c r="K429" s="97"/>
      <c r="L429" s="97"/>
      <c r="M429" s="97"/>
      <c r="N429" s="97"/>
      <c r="O429" s="97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</row>
    <row r="430" spans="1:34" ht="27.75" customHeight="1">
      <c r="A430" s="97"/>
      <c r="B430" s="97"/>
      <c r="C430" s="97"/>
      <c r="D430" s="97"/>
      <c r="E430" s="97"/>
      <c r="F430" s="97"/>
      <c r="G430" s="97"/>
      <c r="H430" s="97"/>
      <c r="I430" s="97"/>
      <c r="J430" s="97"/>
      <c r="K430" s="97"/>
      <c r="L430" s="97"/>
      <c r="M430" s="97"/>
      <c r="N430" s="97"/>
      <c r="O430" s="97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</row>
    <row r="431" spans="1:34" ht="27.75" customHeight="1">
      <c r="A431" s="97"/>
      <c r="B431" s="97"/>
      <c r="C431" s="97"/>
      <c r="D431" s="97"/>
      <c r="E431" s="97"/>
      <c r="F431" s="97"/>
      <c r="G431" s="97"/>
      <c r="H431" s="97"/>
      <c r="I431" s="97"/>
      <c r="J431" s="97"/>
      <c r="K431" s="97"/>
      <c r="L431" s="97"/>
      <c r="M431" s="97"/>
      <c r="N431" s="97"/>
      <c r="O431" s="97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</row>
    <row r="432" spans="1:34" ht="27.75" customHeight="1">
      <c r="A432" s="97"/>
      <c r="B432" s="97"/>
      <c r="C432" s="97"/>
      <c r="D432" s="97"/>
      <c r="E432" s="97"/>
      <c r="F432" s="97"/>
      <c r="G432" s="97"/>
      <c r="H432" s="97"/>
      <c r="I432" s="97"/>
      <c r="J432" s="97"/>
      <c r="K432" s="97"/>
      <c r="L432" s="97"/>
      <c r="M432" s="97"/>
      <c r="N432" s="97"/>
      <c r="O432" s="97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</row>
    <row r="433" spans="1:34" ht="27.75" customHeight="1">
      <c r="A433" s="97"/>
      <c r="B433" s="97"/>
      <c r="C433" s="97"/>
      <c r="D433" s="97"/>
      <c r="E433" s="97"/>
      <c r="F433" s="97"/>
      <c r="G433" s="97"/>
      <c r="H433" s="97"/>
      <c r="I433" s="97"/>
      <c r="J433" s="97"/>
      <c r="K433" s="97"/>
      <c r="L433" s="97"/>
      <c r="M433" s="97"/>
      <c r="N433" s="97"/>
      <c r="O433" s="97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</row>
    <row r="434" spans="1:34" ht="27.75" customHeight="1">
      <c r="A434" s="97"/>
      <c r="B434" s="97"/>
      <c r="C434" s="97"/>
      <c r="D434" s="97"/>
      <c r="E434" s="97"/>
      <c r="F434" s="97"/>
      <c r="G434" s="97"/>
      <c r="H434" s="97"/>
      <c r="I434" s="97"/>
      <c r="J434" s="97"/>
      <c r="K434" s="97"/>
      <c r="L434" s="97"/>
      <c r="M434" s="97"/>
      <c r="N434" s="97"/>
      <c r="O434" s="97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</row>
    <row r="435" spans="1:34" ht="27.75" customHeight="1">
      <c r="A435" s="97"/>
      <c r="B435" s="97"/>
      <c r="C435" s="97"/>
      <c r="D435" s="97"/>
      <c r="E435" s="97"/>
      <c r="F435" s="97"/>
      <c r="G435" s="97"/>
      <c r="H435" s="97"/>
      <c r="I435" s="97"/>
      <c r="J435" s="97"/>
      <c r="K435" s="97"/>
      <c r="L435" s="97"/>
      <c r="M435" s="97"/>
      <c r="N435" s="97"/>
      <c r="O435" s="97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</row>
    <row r="436" spans="1:34" ht="27.75" customHeight="1">
      <c r="A436" s="97"/>
      <c r="B436" s="97"/>
      <c r="C436" s="97"/>
      <c r="D436" s="97"/>
      <c r="E436" s="97"/>
      <c r="F436" s="97"/>
      <c r="G436" s="97"/>
      <c r="H436" s="97"/>
      <c r="I436" s="97"/>
      <c r="J436" s="97"/>
      <c r="K436" s="97"/>
      <c r="L436" s="97"/>
      <c r="M436" s="97"/>
      <c r="N436" s="97"/>
      <c r="O436" s="97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</row>
    <row r="437" spans="1:34" ht="27.75" customHeight="1">
      <c r="A437" s="97"/>
      <c r="B437" s="97"/>
      <c r="C437" s="97"/>
      <c r="D437" s="97"/>
      <c r="E437" s="97"/>
      <c r="F437" s="97"/>
      <c r="G437" s="97"/>
      <c r="H437" s="97"/>
      <c r="I437" s="97"/>
      <c r="J437" s="97"/>
      <c r="K437" s="97"/>
      <c r="L437" s="97"/>
      <c r="M437" s="97"/>
      <c r="N437" s="97"/>
      <c r="O437" s="97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</row>
    <row r="438" spans="1:34" ht="27.75" customHeight="1">
      <c r="A438" s="97"/>
      <c r="B438" s="97"/>
      <c r="C438" s="97"/>
      <c r="D438" s="97"/>
      <c r="E438" s="97"/>
      <c r="F438" s="97"/>
      <c r="G438" s="97"/>
      <c r="H438" s="97"/>
      <c r="I438" s="97"/>
      <c r="J438" s="97"/>
      <c r="K438" s="97"/>
      <c r="L438" s="97"/>
      <c r="M438" s="97"/>
      <c r="N438" s="97"/>
      <c r="O438" s="97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</row>
    <row r="439" spans="1:34" ht="27.75" customHeight="1">
      <c r="A439" s="97"/>
      <c r="B439" s="97"/>
      <c r="C439" s="97"/>
      <c r="D439" s="97"/>
      <c r="E439" s="97"/>
      <c r="F439" s="97"/>
      <c r="G439" s="97"/>
      <c r="H439" s="97"/>
      <c r="I439" s="97"/>
      <c r="J439" s="97"/>
      <c r="K439" s="97"/>
      <c r="L439" s="97"/>
      <c r="M439" s="97"/>
      <c r="N439" s="97"/>
      <c r="O439" s="97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</row>
    <row r="440" spans="1:34" ht="27.75" customHeight="1">
      <c r="A440" s="97"/>
      <c r="B440" s="97"/>
      <c r="C440" s="97"/>
      <c r="D440" s="97"/>
      <c r="E440" s="97"/>
      <c r="F440" s="97"/>
      <c r="G440" s="97"/>
      <c r="H440" s="97"/>
      <c r="I440" s="97"/>
      <c r="J440" s="97"/>
      <c r="K440" s="97"/>
      <c r="L440" s="97"/>
      <c r="M440" s="97"/>
      <c r="N440" s="97"/>
      <c r="O440" s="97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</row>
    <row r="441" spans="1:34" ht="27.75" customHeight="1">
      <c r="A441" s="97"/>
      <c r="B441" s="97"/>
      <c r="C441" s="97"/>
      <c r="D441" s="97"/>
      <c r="E441" s="97"/>
      <c r="F441" s="97"/>
      <c r="G441" s="97"/>
      <c r="H441" s="97"/>
      <c r="I441" s="97"/>
      <c r="J441" s="97"/>
      <c r="K441" s="97"/>
      <c r="L441" s="97"/>
      <c r="M441" s="97"/>
      <c r="N441" s="97"/>
      <c r="O441" s="97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</row>
    <row r="442" spans="1:34" ht="27.75" customHeight="1">
      <c r="A442" s="97"/>
      <c r="B442" s="97"/>
      <c r="C442" s="97"/>
      <c r="D442" s="97"/>
      <c r="E442" s="97"/>
      <c r="F442" s="97"/>
      <c r="G442" s="97"/>
      <c r="H442" s="97"/>
      <c r="I442" s="97"/>
      <c r="J442" s="97"/>
      <c r="K442" s="97"/>
      <c r="L442" s="97"/>
      <c r="M442" s="97"/>
      <c r="N442" s="97"/>
      <c r="O442" s="97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</row>
    <row r="443" spans="1:34" ht="27.75" customHeight="1">
      <c r="A443" s="97"/>
      <c r="B443" s="97"/>
      <c r="C443" s="97"/>
      <c r="D443" s="97"/>
      <c r="E443" s="97"/>
      <c r="F443" s="97"/>
      <c r="G443" s="97"/>
      <c r="H443" s="97"/>
      <c r="I443" s="97"/>
      <c r="J443" s="97"/>
      <c r="K443" s="97"/>
      <c r="L443" s="97"/>
      <c r="M443" s="97"/>
      <c r="N443" s="97"/>
      <c r="O443" s="97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</row>
    <row r="444" spans="1:34" ht="27.75" customHeight="1">
      <c r="A444" s="97"/>
      <c r="B444" s="97"/>
      <c r="C444" s="97"/>
      <c r="D444" s="97"/>
      <c r="E444" s="97"/>
      <c r="F444" s="97"/>
      <c r="G444" s="97"/>
      <c r="H444" s="97"/>
      <c r="I444" s="97"/>
      <c r="J444" s="97"/>
      <c r="K444" s="97"/>
      <c r="L444" s="97"/>
      <c r="M444" s="97"/>
      <c r="N444" s="97"/>
      <c r="O444" s="97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</row>
    <row r="445" spans="1:34" ht="27.75" customHeight="1">
      <c r="A445" s="97"/>
      <c r="B445" s="97"/>
      <c r="C445" s="97"/>
      <c r="D445" s="97"/>
      <c r="E445" s="97"/>
      <c r="F445" s="97"/>
      <c r="G445" s="97"/>
      <c r="H445" s="97"/>
      <c r="I445" s="97"/>
      <c r="J445" s="97"/>
      <c r="K445" s="97"/>
      <c r="L445" s="97"/>
      <c r="M445" s="97"/>
      <c r="N445" s="97"/>
      <c r="O445" s="97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</row>
    <row r="446" spans="1:34" ht="27.75" customHeight="1">
      <c r="A446" s="97"/>
      <c r="B446" s="97"/>
      <c r="C446" s="97"/>
      <c r="D446" s="97"/>
      <c r="E446" s="97"/>
      <c r="F446" s="97"/>
      <c r="G446" s="97"/>
      <c r="H446" s="97"/>
      <c r="I446" s="97"/>
      <c r="J446" s="97"/>
      <c r="K446" s="97"/>
      <c r="L446" s="97"/>
      <c r="M446" s="97"/>
      <c r="N446" s="97"/>
      <c r="O446" s="97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</row>
    <row r="447" spans="1:34" ht="27.75" customHeight="1">
      <c r="A447" s="97"/>
      <c r="B447" s="97"/>
      <c r="C447" s="97"/>
      <c r="D447" s="97"/>
      <c r="E447" s="97"/>
      <c r="F447" s="97"/>
      <c r="G447" s="97"/>
      <c r="H447" s="97"/>
      <c r="I447" s="97"/>
      <c r="J447" s="97"/>
      <c r="K447" s="97"/>
      <c r="L447" s="97"/>
      <c r="M447" s="97"/>
      <c r="N447" s="97"/>
      <c r="O447" s="97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</row>
    <row r="448" spans="1:34" ht="27.75" customHeight="1">
      <c r="A448" s="97"/>
      <c r="B448" s="97"/>
      <c r="C448" s="97"/>
      <c r="D448" s="97"/>
      <c r="E448" s="97"/>
      <c r="F448" s="97"/>
      <c r="G448" s="97"/>
      <c r="H448" s="97"/>
      <c r="I448" s="97"/>
      <c r="J448" s="97"/>
      <c r="K448" s="97"/>
      <c r="L448" s="97"/>
      <c r="M448" s="97"/>
      <c r="N448" s="97"/>
      <c r="O448" s="97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</row>
    <row r="449" spans="1:34" ht="27.75" customHeight="1">
      <c r="A449" s="97"/>
      <c r="B449" s="97"/>
      <c r="C449" s="97"/>
      <c r="D449" s="97"/>
      <c r="E449" s="97"/>
      <c r="F449" s="97"/>
      <c r="G449" s="97"/>
      <c r="H449" s="97"/>
      <c r="I449" s="97"/>
      <c r="J449" s="97"/>
      <c r="K449" s="97"/>
      <c r="L449" s="97"/>
      <c r="M449" s="97"/>
      <c r="N449" s="97"/>
      <c r="O449" s="97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</row>
    <row r="450" spans="1:34" ht="27.75" customHeight="1">
      <c r="A450" s="97"/>
      <c r="B450" s="97"/>
      <c r="C450" s="97"/>
      <c r="D450" s="97"/>
      <c r="E450" s="97"/>
      <c r="F450" s="97"/>
      <c r="G450" s="97"/>
      <c r="H450" s="97"/>
      <c r="I450" s="97"/>
      <c r="J450" s="97"/>
      <c r="K450" s="97"/>
      <c r="L450" s="97"/>
      <c r="M450" s="97"/>
      <c r="N450" s="97"/>
      <c r="O450" s="97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</row>
    <row r="451" spans="1:34" ht="27.75" customHeight="1">
      <c r="A451" s="97"/>
      <c r="B451" s="97"/>
      <c r="C451" s="97"/>
      <c r="D451" s="97"/>
      <c r="E451" s="97"/>
      <c r="F451" s="97"/>
      <c r="G451" s="97"/>
      <c r="H451" s="97"/>
      <c r="I451" s="97"/>
      <c r="J451" s="97"/>
      <c r="K451" s="97"/>
      <c r="L451" s="97"/>
      <c r="M451" s="97"/>
      <c r="N451" s="97"/>
      <c r="O451" s="97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</row>
    <row r="452" spans="1:34" ht="27.75" customHeight="1">
      <c r="A452" s="97"/>
      <c r="B452" s="97"/>
      <c r="C452" s="97"/>
      <c r="D452" s="97"/>
      <c r="E452" s="97"/>
      <c r="F452" s="97"/>
      <c r="G452" s="97"/>
      <c r="H452" s="97"/>
      <c r="I452" s="97"/>
      <c r="J452" s="97"/>
      <c r="K452" s="97"/>
      <c r="L452" s="97"/>
      <c r="M452" s="97"/>
      <c r="N452" s="97"/>
      <c r="O452" s="97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</row>
    <row r="453" spans="1:34" ht="27.75" customHeight="1">
      <c r="A453" s="97"/>
      <c r="B453" s="97"/>
      <c r="C453" s="97"/>
      <c r="D453" s="97"/>
      <c r="E453" s="97"/>
      <c r="F453" s="97"/>
      <c r="G453" s="97"/>
      <c r="H453" s="97"/>
      <c r="I453" s="97"/>
      <c r="J453" s="97"/>
      <c r="K453" s="97"/>
      <c r="L453" s="97"/>
      <c r="M453" s="97"/>
      <c r="N453" s="97"/>
      <c r="O453" s="97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</row>
    <row r="454" spans="1:34" ht="27.75" customHeight="1">
      <c r="A454" s="97"/>
      <c r="B454" s="97"/>
      <c r="C454" s="97"/>
      <c r="D454" s="97"/>
      <c r="E454" s="97"/>
      <c r="F454" s="97"/>
      <c r="G454" s="97"/>
      <c r="H454" s="97"/>
      <c r="I454" s="97"/>
      <c r="J454" s="97"/>
      <c r="K454" s="97"/>
      <c r="L454" s="97"/>
      <c r="M454" s="97"/>
      <c r="N454" s="97"/>
      <c r="O454" s="97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</row>
    <row r="455" spans="1:34" ht="27.75" customHeight="1">
      <c r="A455" s="97"/>
      <c r="B455" s="97"/>
      <c r="C455" s="97"/>
      <c r="D455" s="97"/>
      <c r="E455" s="97"/>
      <c r="F455" s="97"/>
      <c r="G455" s="97"/>
      <c r="H455" s="97"/>
      <c r="I455" s="97"/>
      <c r="J455" s="97"/>
      <c r="K455" s="97"/>
      <c r="L455" s="97"/>
      <c r="M455" s="97"/>
      <c r="N455" s="97"/>
      <c r="O455" s="97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</row>
    <row r="456" spans="1:34" ht="27.75" customHeight="1">
      <c r="A456" s="97"/>
      <c r="B456" s="97"/>
      <c r="C456" s="97"/>
      <c r="D456" s="97"/>
      <c r="E456" s="97"/>
      <c r="F456" s="97"/>
      <c r="G456" s="97"/>
      <c r="H456" s="97"/>
      <c r="I456" s="97"/>
      <c r="J456" s="97"/>
      <c r="K456" s="97"/>
      <c r="L456" s="97"/>
      <c r="M456" s="97"/>
      <c r="N456" s="97"/>
      <c r="O456" s="97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</row>
    <row r="457" spans="1:34" ht="27.75" customHeight="1">
      <c r="A457" s="97"/>
      <c r="B457" s="97"/>
      <c r="C457" s="97"/>
      <c r="D457" s="97"/>
      <c r="E457" s="97"/>
      <c r="F457" s="97"/>
      <c r="G457" s="97"/>
      <c r="H457" s="97"/>
      <c r="I457" s="97"/>
      <c r="J457" s="97"/>
      <c r="K457" s="97"/>
      <c r="L457" s="97"/>
      <c r="M457" s="97"/>
      <c r="N457" s="97"/>
      <c r="O457" s="97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</row>
    <row r="458" spans="1:34" ht="27.75" customHeight="1">
      <c r="A458" s="97"/>
      <c r="B458" s="97"/>
      <c r="C458" s="97"/>
      <c r="D458" s="97"/>
      <c r="E458" s="97"/>
      <c r="F458" s="97"/>
      <c r="G458" s="97"/>
      <c r="H458" s="97"/>
      <c r="I458" s="97"/>
      <c r="J458" s="97"/>
      <c r="K458" s="97"/>
      <c r="L458" s="97"/>
      <c r="M458" s="97"/>
      <c r="N458" s="97"/>
      <c r="O458" s="97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</row>
    <row r="459" spans="1:34" ht="27.75" customHeight="1">
      <c r="A459" s="97"/>
      <c r="B459" s="97"/>
      <c r="C459" s="97"/>
      <c r="D459" s="97"/>
      <c r="E459" s="97"/>
      <c r="F459" s="97"/>
      <c r="G459" s="97"/>
      <c r="H459" s="97"/>
      <c r="I459" s="97"/>
      <c r="J459" s="97"/>
      <c r="K459" s="97"/>
      <c r="L459" s="97"/>
      <c r="M459" s="97"/>
      <c r="N459" s="97"/>
      <c r="O459" s="97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</row>
    <row r="460" spans="1:34" ht="27.75" customHeight="1">
      <c r="A460" s="97"/>
      <c r="B460" s="97"/>
      <c r="C460" s="97"/>
      <c r="D460" s="97"/>
      <c r="E460" s="97"/>
      <c r="F460" s="97"/>
      <c r="G460" s="97"/>
      <c r="H460" s="97"/>
      <c r="I460" s="97"/>
      <c r="J460" s="97"/>
      <c r="K460" s="97"/>
      <c r="L460" s="97"/>
      <c r="M460" s="97"/>
      <c r="N460" s="97"/>
      <c r="O460" s="97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</row>
    <row r="461" spans="1:34" ht="27.75" customHeight="1">
      <c r="A461" s="97"/>
      <c r="B461" s="97"/>
      <c r="C461" s="97"/>
      <c r="D461" s="97"/>
      <c r="E461" s="97"/>
      <c r="F461" s="97"/>
      <c r="G461" s="97"/>
      <c r="H461" s="97"/>
      <c r="I461" s="97"/>
      <c r="J461" s="97"/>
      <c r="K461" s="97"/>
      <c r="L461" s="97"/>
      <c r="M461" s="97"/>
      <c r="N461" s="97"/>
      <c r="O461" s="97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</row>
    <row r="462" spans="1:34" ht="27.75" customHeight="1">
      <c r="A462" s="97"/>
      <c r="B462" s="97"/>
      <c r="C462" s="97"/>
      <c r="D462" s="97"/>
      <c r="E462" s="97"/>
      <c r="F462" s="97"/>
      <c r="G462" s="97"/>
      <c r="H462" s="97"/>
      <c r="I462" s="97"/>
      <c r="J462" s="97"/>
      <c r="K462" s="97"/>
      <c r="L462" s="97"/>
      <c r="M462" s="97"/>
      <c r="N462" s="97"/>
      <c r="O462" s="97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</row>
    <row r="463" spans="1:34" ht="27.75" customHeight="1">
      <c r="A463" s="97"/>
      <c r="B463" s="97"/>
      <c r="C463" s="97"/>
      <c r="D463" s="97"/>
      <c r="E463" s="97"/>
      <c r="F463" s="97"/>
      <c r="G463" s="97"/>
      <c r="H463" s="97"/>
      <c r="I463" s="97"/>
      <c r="J463" s="97"/>
      <c r="K463" s="97"/>
      <c r="L463" s="97"/>
      <c r="M463" s="97"/>
      <c r="N463" s="97"/>
      <c r="O463" s="97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</row>
    <row r="464" spans="1:34" ht="27.75" customHeight="1">
      <c r="A464" s="97"/>
      <c r="B464" s="97"/>
      <c r="C464" s="97"/>
      <c r="D464" s="97"/>
      <c r="E464" s="97"/>
      <c r="F464" s="97"/>
      <c r="G464" s="97"/>
      <c r="H464" s="97"/>
      <c r="I464" s="97"/>
      <c r="J464" s="97"/>
      <c r="K464" s="97"/>
      <c r="L464" s="97"/>
      <c r="M464" s="97"/>
      <c r="N464" s="97"/>
      <c r="O464" s="97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</row>
    <row r="465" spans="1:34" ht="27.75" customHeight="1">
      <c r="A465" s="97"/>
      <c r="B465" s="97"/>
      <c r="C465" s="97"/>
      <c r="D465" s="97"/>
      <c r="E465" s="97"/>
      <c r="F465" s="97"/>
      <c r="G465" s="97"/>
      <c r="H465" s="97"/>
      <c r="I465" s="97"/>
      <c r="J465" s="97"/>
      <c r="K465" s="97"/>
      <c r="L465" s="97"/>
      <c r="M465" s="97"/>
      <c r="N465" s="97"/>
      <c r="O465" s="97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</row>
    <row r="466" spans="1:34" ht="27.75" customHeight="1">
      <c r="A466" s="97"/>
      <c r="B466" s="97"/>
      <c r="C466" s="97"/>
      <c r="D466" s="97"/>
      <c r="E466" s="97"/>
      <c r="F466" s="97"/>
      <c r="G466" s="97"/>
      <c r="H466" s="97"/>
      <c r="I466" s="97"/>
      <c r="J466" s="97"/>
      <c r="K466" s="97"/>
      <c r="L466" s="97"/>
      <c r="M466" s="97"/>
      <c r="N466" s="97"/>
      <c r="O466" s="97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</row>
    <row r="467" spans="1:34" ht="27.75" customHeight="1">
      <c r="A467" s="97"/>
      <c r="B467" s="97"/>
      <c r="C467" s="97"/>
      <c r="D467" s="97"/>
      <c r="E467" s="97"/>
      <c r="F467" s="97"/>
      <c r="G467" s="97"/>
      <c r="H467" s="97"/>
      <c r="I467" s="97"/>
      <c r="J467" s="97"/>
      <c r="K467" s="97"/>
      <c r="L467" s="97"/>
      <c r="M467" s="97"/>
      <c r="N467" s="97"/>
      <c r="O467" s="97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</row>
    <row r="468" spans="1:34" ht="27.75" customHeight="1">
      <c r="A468" s="97"/>
      <c r="B468" s="97"/>
      <c r="C468" s="97"/>
      <c r="D468" s="97"/>
      <c r="E468" s="97"/>
      <c r="F468" s="97"/>
      <c r="G468" s="97"/>
      <c r="H468" s="97"/>
      <c r="I468" s="97"/>
      <c r="J468" s="97"/>
      <c r="K468" s="97"/>
      <c r="L468" s="97"/>
      <c r="M468" s="97"/>
      <c r="N468" s="97"/>
      <c r="O468" s="97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</row>
    <row r="469" spans="1:34" ht="27.75" customHeight="1">
      <c r="A469" s="97"/>
      <c r="B469" s="97"/>
      <c r="C469" s="97"/>
      <c r="D469" s="97"/>
      <c r="E469" s="97"/>
      <c r="F469" s="97"/>
      <c r="G469" s="97"/>
      <c r="H469" s="97"/>
      <c r="I469" s="97"/>
      <c r="J469" s="97"/>
      <c r="K469" s="97"/>
      <c r="L469" s="97"/>
      <c r="M469" s="97"/>
      <c r="N469" s="97"/>
      <c r="O469" s="97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</row>
    <row r="470" spans="1:34" ht="27.75" customHeight="1">
      <c r="A470" s="97"/>
      <c r="B470" s="97"/>
      <c r="C470" s="97"/>
      <c r="D470" s="97"/>
      <c r="E470" s="97"/>
      <c r="F470" s="97"/>
      <c r="G470" s="97"/>
      <c r="H470" s="97"/>
      <c r="I470" s="97"/>
      <c r="J470" s="97"/>
      <c r="K470" s="97"/>
      <c r="L470" s="97"/>
      <c r="M470" s="97"/>
      <c r="N470" s="97"/>
      <c r="O470" s="97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</row>
    <row r="471" spans="1:34" ht="27.75" customHeight="1">
      <c r="A471" s="97"/>
      <c r="B471" s="97"/>
      <c r="C471" s="97"/>
      <c r="D471" s="97"/>
      <c r="E471" s="97"/>
      <c r="F471" s="97"/>
      <c r="G471" s="97"/>
      <c r="H471" s="97"/>
      <c r="I471" s="97"/>
      <c r="J471" s="97"/>
      <c r="K471" s="97"/>
      <c r="L471" s="97"/>
      <c r="M471" s="97"/>
      <c r="N471" s="97"/>
      <c r="O471" s="97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</row>
    <row r="472" spans="1:34" ht="27.75" customHeight="1">
      <c r="A472" s="97"/>
      <c r="B472" s="97"/>
      <c r="C472" s="97"/>
      <c r="D472" s="97"/>
      <c r="E472" s="97"/>
      <c r="F472" s="97"/>
      <c r="G472" s="97"/>
      <c r="H472" s="97"/>
      <c r="I472" s="97"/>
      <c r="J472" s="97"/>
      <c r="K472" s="97"/>
      <c r="L472" s="97"/>
      <c r="M472" s="97"/>
      <c r="N472" s="97"/>
      <c r="O472" s="97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</row>
    <row r="473" spans="1:34" ht="27.75" customHeight="1">
      <c r="A473" s="97"/>
      <c r="B473" s="97"/>
      <c r="C473" s="97"/>
      <c r="D473" s="97"/>
      <c r="E473" s="97"/>
      <c r="F473" s="97"/>
      <c r="G473" s="97"/>
      <c r="H473" s="97"/>
      <c r="I473" s="97"/>
      <c r="J473" s="97"/>
      <c r="K473" s="97"/>
      <c r="L473" s="97"/>
      <c r="M473" s="97"/>
      <c r="N473" s="97"/>
      <c r="O473" s="97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</row>
    <row r="474" spans="1:34" ht="27.75" customHeight="1">
      <c r="A474" s="97"/>
      <c r="B474" s="97"/>
      <c r="C474" s="97"/>
      <c r="D474" s="97"/>
      <c r="E474" s="97"/>
      <c r="F474" s="97"/>
      <c r="G474" s="97"/>
      <c r="H474" s="97"/>
      <c r="I474" s="97"/>
      <c r="J474" s="97"/>
      <c r="K474" s="97"/>
      <c r="L474" s="97"/>
      <c r="M474" s="97"/>
      <c r="N474" s="97"/>
      <c r="O474" s="97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</row>
    <row r="475" spans="1:34" ht="27.75" customHeight="1">
      <c r="A475" s="97"/>
      <c r="B475" s="97"/>
      <c r="C475" s="97"/>
      <c r="D475" s="97"/>
      <c r="E475" s="97"/>
      <c r="F475" s="97"/>
      <c r="G475" s="97"/>
      <c r="H475" s="97"/>
      <c r="I475" s="97"/>
      <c r="J475" s="97"/>
      <c r="K475" s="97"/>
      <c r="L475" s="97"/>
      <c r="M475" s="97"/>
      <c r="N475" s="97"/>
      <c r="O475" s="97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</row>
    <row r="476" spans="1:34" ht="27.75" customHeight="1">
      <c r="A476" s="97"/>
      <c r="B476" s="97"/>
      <c r="C476" s="97"/>
      <c r="D476" s="97"/>
      <c r="E476" s="97"/>
      <c r="F476" s="97"/>
      <c r="G476" s="97"/>
      <c r="H476" s="97"/>
      <c r="I476" s="97"/>
      <c r="J476" s="97"/>
      <c r="K476" s="97"/>
      <c r="L476" s="97"/>
      <c r="M476" s="97"/>
      <c r="N476" s="97"/>
      <c r="O476" s="97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</row>
    <row r="477" spans="1:34" ht="27.75" customHeight="1">
      <c r="A477" s="97"/>
      <c r="B477" s="97"/>
      <c r="C477" s="97"/>
      <c r="D477" s="97"/>
      <c r="E477" s="97"/>
      <c r="F477" s="97"/>
      <c r="G477" s="97"/>
      <c r="H477" s="97"/>
      <c r="I477" s="97"/>
      <c r="J477" s="97"/>
      <c r="K477" s="97"/>
      <c r="L477" s="97"/>
      <c r="M477" s="97"/>
      <c r="N477" s="97"/>
      <c r="O477" s="97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</row>
    <row r="478" spans="1:34" ht="27.75" customHeight="1">
      <c r="A478" s="97"/>
      <c r="B478" s="97"/>
      <c r="C478" s="97"/>
      <c r="D478" s="97"/>
      <c r="E478" s="97"/>
      <c r="F478" s="97"/>
      <c r="G478" s="97"/>
      <c r="H478" s="97"/>
      <c r="I478" s="97"/>
      <c r="J478" s="97"/>
      <c r="K478" s="97"/>
      <c r="L478" s="97"/>
      <c r="M478" s="97"/>
      <c r="N478" s="97"/>
      <c r="O478" s="97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</row>
    <row r="479" spans="1:34" ht="27.75" customHeight="1">
      <c r="A479" s="97"/>
      <c r="B479" s="97"/>
      <c r="C479" s="97"/>
      <c r="D479" s="97"/>
      <c r="E479" s="97"/>
      <c r="F479" s="97"/>
      <c r="G479" s="97"/>
      <c r="H479" s="97"/>
      <c r="I479" s="97"/>
      <c r="J479" s="97"/>
      <c r="K479" s="97"/>
      <c r="L479" s="97"/>
      <c r="M479" s="97"/>
      <c r="N479" s="97"/>
      <c r="O479" s="97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</row>
    <row r="480" spans="1:34" ht="27.75" customHeight="1">
      <c r="A480" s="97"/>
      <c r="B480" s="97"/>
      <c r="C480" s="97"/>
      <c r="D480" s="97"/>
      <c r="E480" s="97"/>
      <c r="F480" s="97"/>
      <c r="G480" s="97"/>
      <c r="H480" s="97"/>
      <c r="I480" s="97"/>
      <c r="J480" s="97"/>
      <c r="K480" s="97"/>
      <c r="L480" s="97"/>
      <c r="M480" s="97"/>
      <c r="N480" s="97"/>
      <c r="O480" s="97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</row>
    <row r="481" spans="1:34" ht="27.75" customHeight="1">
      <c r="A481" s="97"/>
      <c r="B481" s="97"/>
      <c r="C481" s="97"/>
      <c r="D481" s="97"/>
      <c r="E481" s="97"/>
      <c r="F481" s="97"/>
      <c r="G481" s="97"/>
      <c r="H481" s="97"/>
      <c r="I481" s="97"/>
      <c r="J481" s="97"/>
      <c r="K481" s="97"/>
      <c r="L481" s="97"/>
      <c r="M481" s="97"/>
      <c r="N481" s="97"/>
      <c r="O481" s="97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</row>
    <row r="482" spans="1:34" ht="27.75" customHeight="1">
      <c r="A482" s="97"/>
      <c r="B482" s="97"/>
      <c r="C482" s="97"/>
      <c r="D482" s="97"/>
      <c r="E482" s="97"/>
      <c r="F482" s="97"/>
      <c r="G482" s="97"/>
      <c r="H482" s="97"/>
      <c r="I482" s="97"/>
      <c r="J482" s="97"/>
      <c r="K482" s="97"/>
      <c r="L482" s="97"/>
      <c r="M482" s="97"/>
      <c r="N482" s="97"/>
      <c r="O482" s="97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</row>
    <row r="483" spans="1:34" ht="27.75" customHeight="1">
      <c r="A483" s="97"/>
      <c r="B483" s="97"/>
      <c r="C483" s="97"/>
      <c r="D483" s="97"/>
      <c r="E483" s="97"/>
      <c r="F483" s="97"/>
      <c r="G483" s="97"/>
      <c r="H483" s="97"/>
      <c r="I483" s="97"/>
      <c r="J483" s="97"/>
      <c r="K483" s="97"/>
      <c r="L483" s="97"/>
      <c r="M483" s="97"/>
      <c r="N483" s="97"/>
      <c r="O483" s="97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</row>
    <row r="484" spans="1:34" ht="27.75" customHeight="1">
      <c r="A484" s="97"/>
      <c r="B484" s="97"/>
      <c r="C484" s="97"/>
      <c r="D484" s="97"/>
      <c r="E484" s="97"/>
      <c r="F484" s="97"/>
      <c r="G484" s="97"/>
      <c r="H484" s="97"/>
      <c r="I484" s="97"/>
      <c r="J484" s="97"/>
      <c r="K484" s="97"/>
      <c r="L484" s="97"/>
      <c r="M484" s="97"/>
      <c r="N484" s="97"/>
      <c r="O484" s="97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</row>
    <row r="485" spans="1:34" ht="27.75" customHeight="1">
      <c r="A485" s="97"/>
      <c r="B485" s="97"/>
      <c r="C485" s="97"/>
      <c r="D485" s="97"/>
      <c r="E485" s="97"/>
      <c r="F485" s="97"/>
      <c r="G485" s="97"/>
      <c r="H485" s="97"/>
      <c r="I485" s="97"/>
      <c r="J485" s="97"/>
      <c r="K485" s="97"/>
      <c r="L485" s="97"/>
      <c r="M485" s="97"/>
      <c r="N485" s="97"/>
      <c r="O485" s="97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</row>
    <row r="486" spans="1:34" ht="27.75" customHeight="1">
      <c r="A486" s="97"/>
      <c r="B486" s="97"/>
      <c r="C486" s="97"/>
      <c r="D486" s="97"/>
      <c r="E486" s="97"/>
      <c r="F486" s="97"/>
      <c r="G486" s="97"/>
      <c r="H486" s="97"/>
      <c r="I486" s="97"/>
      <c r="J486" s="97"/>
      <c r="K486" s="97"/>
      <c r="L486" s="97"/>
      <c r="M486" s="97"/>
      <c r="N486" s="97"/>
      <c r="O486" s="97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</row>
    <row r="487" spans="1:34" ht="27.75" customHeight="1">
      <c r="A487" s="97"/>
      <c r="B487" s="97"/>
      <c r="C487" s="97"/>
      <c r="D487" s="97"/>
      <c r="E487" s="97"/>
      <c r="F487" s="97"/>
      <c r="G487" s="97"/>
      <c r="H487" s="97"/>
      <c r="I487" s="97"/>
      <c r="J487" s="97"/>
      <c r="K487" s="97"/>
      <c r="L487" s="97"/>
      <c r="M487" s="97"/>
      <c r="N487" s="97"/>
      <c r="O487" s="97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</row>
    <row r="488" spans="1:34" ht="27.75" customHeight="1">
      <c r="A488" s="97"/>
      <c r="B488" s="97"/>
      <c r="C488" s="97"/>
      <c r="D488" s="97"/>
      <c r="E488" s="97"/>
      <c r="F488" s="97"/>
      <c r="G488" s="97"/>
      <c r="H488" s="97"/>
      <c r="I488" s="97"/>
      <c r="J488" s="97"/>
      <c r="K488" s="97"/>
      <c r="L488" s="97"/>
      <c r="M488" s="97"/>
      <c r="N488" s="97"/>
      <c r="O488" s="97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</row>
    <row r="489" spans="1:34" ht="27.75" customHeight="1">
      <c r="A489" s="97"/>
      <c r="B489" s="97"/>
      <c r="C489" s="97"/>
      <c r="D489" s="97"/>
      <c r="E489" s="97"/>
      <c r="F489" s="97"/>
      <c r="G489" s="97"/>
      <c r="H489" s="97"/>
      <c r="I489" s="97"/>
      <c r="J489" s="97"/>
      <c r="K489" s="97"/>
      <c r="L489" s="97"/>
      <c r="M489" s="97"/>
      <c r="N489" s="97"/>
      <c r="O489" s="97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</row>
    <row r="490" spans="1:34" ht="27.75" customHeight="1">
      <c r="A490" s="97"/>
      <c r="B490" s="97"/>
      <c r="C490" s="97"/>
      <c r="D490" s="97"/>
      <c r="E490" s="97"/>
      <c r="F490" s="97"/>
      <c r="G490" s="97"/>
      <c r="H490" s="97"/>
      <c r="I490" s="97"/>
      <c r="J490" s="97"/>
      <c r="K490" s="97"/>
      <c r="L490" s="97"/>
      <c r="M490" s="97"/>
      <c r="N490" s="97"/>
      <c r="O490" s="97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</row>
    <row r="491" spans="1:34" ht="27.75" customHeight="1">
      <c r="A491" s="97"/>
      <c r="B491" s="97"/>
      <c r="C491" s="97"/>
      <c r="D491" s="97"/>
      <c r="E491" s="97"/>
      <c r="F491" s="97"/>
      <c r="G491" s="97"/>
      <c r="H491" s="97"/>
      <c r="I491" s="97"/>
      <c r="J491" s="97"/>
      <c r="K491" s="97"/>
      <c r="L491" s="97"/>
      <c r="M491" s="97"/>
      <c r="N491" s="97"/>
      <c r="O491" s="97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</row>
    <row r="492" spans="1:34" ht="27.75" customHeight="1">
      <c r="A492" s="97"/>
      <c r="B492" s="97"/>
      <c r="C492" s="97"/>
      <c r="D492" s="97"/>
      <c r="E492" s="97"/>
      <c r="F492" s="97"/>
      <c r="G492" s="97"/>
      <c r="H492" s="97"/>
      <c r="I492" s="97"/>
      <c r="J492" s="97"/>
      <c r="K492" s="97"/>
      <c r="L492" s="97"/>
      <c r="M492" s="97"/>
      <c r="N492" s="97"/>
      <c r="O492" s="97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</row>
    <row r="493" spans="1:34" ht="27.75" customHeight="1">
      <c r="A493" s="97"/>
      <c r="B493" s="97"/>
      <c r="C493" s="97"/>
      <c r="D493" s="97"/>
      <c r="E493" s="97"/>
      <c r="F493" s="97"/>
      <c r="G493" s="97"/>
      <c r="H493" s="97"/>
      <c r="I493" s="97"/>
      <c r="J493" s="97"/>
      <c r="K493" s="97"/>
      <c r="L493" s="97"/>
      <c r="M493" s="97"/>
      <c r="N493" s="97"/>
      <c r="O493" s="97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</row>
    <row r="494" spans="1:34" ht="27.75" customHeight="1">
      <c r="A494" s="97"/>
      <c r="B494" s="97"/>
      <c r="C494" s="97"/>
      <c r="D494" s="97"/>
      <c r="E494" s="97"/>
      <c r="F494" s="97"/>
      <c r="G494" s="97"/>
      <c r="H494" s="97"/>
      <c r="I494" s="97"/>
      <c r="J494" s="97"/>
      <c r="K494" s="97"/>
      <c r="L494" s="97"/>
      <c r="M494" s="97"/>
      <c r="N494" s="97"/>
      <c r="O494" s="97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</row>
    <row r="495" spans="1:34" ht="27.75" customHeight="1">
      <c r="A495" s="97"/>
      <c r="B495" s="97"/>
      <c r="C495" s="97"/>
      <c r="D495" s="97"/>
      <c r="E495" s="97"/>
      <c r="F495" s="97"/>
      <c r="G495" s="97"/>
      <c r="H495" s="97"/>
      <c r="I495" s="97"/>
      <c r="J495" s="97"/>
      <c r="K495" s="97"/>
      <c r="L495" s="97"/>
      <c r="M495" s="97"/>
      <c r="N495" s="97"/>
      <c r="O495" s="97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</row>
    <row r="496" spans="1:34" ht="27.75" customHeight="1">
      <c r="A496" s="97"/>
      <c r="B496" s="97"/>
      <c r="C496" s="97"/>
      <c r="D496" s="97"/>
      <c r="E496" s="97"/>
      <c r="F496" s="97"/>
      <c r="G496" s="97"/>
      <c r="H496" s="97"/>
      <c r="I496" s="97"/>
      <c r="J496" s="97"/>
      <c r="K496" s="97"/>
      <c r="L496" s="97"/>
      <c r="M496" s="97"/>
      <c r="N496" s="97"/>
      <c r="O496" s="97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</row>
    <row r="497" spans="1:34" ht="27.75" customHeight="1">
      <c r="A497" s="97"/>
      <c r="B497" s="97"/>
      <c r="C497" s="97"/>
      <c r="D497" s="97"/>
      <c r="E497" s="97"/>
      <c r="F497" s="97"/>
      <c r="G497" s="97"/>
      <c r="H497" s="97"/>
      <c r="I497" s="97"/>
      <c r="J497" s="97"/>
      <c r="K497" s="97"/>
      <c r="L497" s="97"/>
      <c r="M497" s="97"/>
      <c r="N497" s="97"/>
      <c r="O497" s="97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</row>
    <row r="498" spans="1:34" ht="27.75" customHeight="1">
      <c r="A498" s="97"/>
      <c r="B498" s="97"/>
      <c r="C498" s="97"/>
      <c r="D498" s="97"/>
      <c r="E498" s="97"/>
      <c r="F498" s="97"/>
      <c r="G498" s="97"/>
      <c r="H498" s="97"/>
      <c r="I498" s="97"/>
      <c r="J498" s="97"/>
      <c r="K498" s="97"/>
      <c r="L498" s="97"/>
      <c r="M498" s="97"/>
      <c r="N498" s="97"/>
      <c r="O498" s="97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</row>
    <row r="499" spans="1:34" ht="27.75" customHeight="1">
      <c r="A499" s="97"/>
      <c r="B499" s="97"/>
      <c r="C499" s="97"/>
      <c r="D499" s="97"/>
      <c r="E499" s="97"/>
      <c r="F499" s="97"/>
      <c r="G499" s="97"/>
      <c r="H499" s="97"/>
      <c r="I499" s="97"/>
      <c r="J499" s="97"/>
      <c r="K499" s="97"/>
      <c r="L499" s="97"/>
      <c r="M499" s="97"/>
      <c r="N499" s="97"/>
      <c r="O499" s="97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</row>
    <row r="500" spans="1:34" ht="27.75" customHeight="1">
      <c r="A500" s="97"/>
      <c r="B500" s="97"/>
      <c r="C500" s="97"/>
      <c r="D500" s="97"/>
      <c r="E500" s="97"/>
      <c r="F500" s="97"/>
      <c r="G500" s="97"/>
      <c r="H500" s="97"/>
      <c r="I500" s="97"/>
      <c r="J500" s="97"/>
      <c r="K500" s="97"/>
      <c r="L500" s="97"/>
      <c r="M500" s="97"/>
      <c r="N500" s="97"/>
      <c r="O500" s="97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</row>
    <row r="501" spans="1:34" ht="27.75" customHeight="1">
      <c r="A501" s="97"/>
      <c r="B501" s="97"/>
      <c r="C501" s="97"/>
      <c r="D501" s="97"/>
      <c r="E501" s="97"/>
      <c r="F501" s="97"/>
      <c r="G501" s="97"/>
      <c r="H501" s="97"/>
      <c r="I501" s="97"/>
      <c r="J501" s="97"/>
      <c r="K501" s="97"/>
      <c r="L501" s="97"/>
      <c r="M501" s="97"/>
      <c r="N501" s="97"/>
      <c r="O501" s="97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</row>
    <row r="502" spans="1:34" ht="27.75" customHeight="1">
      <c r="A502" s="97"/>
      <c r="B502" s="97"/>
      <c r="C502" s="97"/>
      <c r="D502" s="97"/>
      <c r="E502" s="97"/>
      <c r="F502" s="97"/>
      <c r="G502" s="97"/>
      <c r="H502" s="97"/>
      <c r="I502" s="97"/>
      <c r="J502" s="97"/>
      <c r="K502" s="97"/>
      <c r="L502" s="97"/>
      <c r="M502" s="97"/>
      <c r="N502" s="97"/>
      <c r="O502" s="97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</row>
    <row r="503" spans="1:34" ht="27.75" customHeight="1">
      <c r="A503" s="97"/>
      <c r="B503" s="97"/>
      <c r="C503" s="97"/>
      <c r="D503" s="97"/>
      <c r="E503" s="97"/>
      <c r="F503" s="97"/>
      <c r="G503" s="97"/>
      <c r="H503" s="97"/>
      <c r="I503" s="97"/>
      <c r="J503" s="97"/>
      <c r="K503" s="97"/>
      <c r="L503" s="97"/>
      <c r="M503" s="97"/>
      <c r="N503" s="97"/>
      <c r="O503" s="97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</row>
    <row r="504" spans="1:34" ht="27.75" customHeight="1">
      <c r="A504" s="97"/>
      <c r="B504" s="97"/>
      <c r="C504" s="97"/>
      <c r="D504" s="97"/>
      <c r="E504" s="97"/>
      <c r="F504" s="97"/>
      <c r="G504" s="97"/>
      <c r="H504" s="97"/>
      <c r="I504" s="97"/>
      <c r="J504" s="97"/>
      <c r="K504" s="97"/>
      <c r="L504" s="97"/>
      <c r="M504" s="97"/>
      <c r="N504" s="97"/>
      <c r="O504" s="97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</row>
    <row r="505" spans="1:34" ht="27.75" customHeight="1">
      <c r="A505" s="97"/>
      <c r="B505" s="97"/>
      <c r="C505" s="97"/>
      <c r="D505" s="97"/>
      <c r="E505" s="97"/>
      <c r="F505" s="97"/>
      <c r="G505" s="97"/>
      <c r="H505" s="97"/>
      <c r="I505" s="97"/>
      <c r="J505" s="97"/>
      <c r="K505" s="97"/>
      <c r="L505" s="97"/>
      <c r="M505" s="97"/>
      <c r="N505" s="97"/>
      <c r="O505" s="97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</row>
    <row r="506" spans="1:34" ht="27.75" customHeight="1">
      <c r="A506" s="97"/>
      <c r="B506" s="97"/>
      <c r="C506" s="97"/>
      <c r="D506" s="97"/>
      <c r="E506" s="97"/>
      <c r="F506" s="97"/>
      <c r="G506" s="97"/>
      <c r="H506" s="97"/>
      <c r="I506" s="97"/>
      <c r="J506" s="97"/>
      <c r="K506" s="97"/>
      <c r="L506" s="97"/>
      <c r="M506" s="97"/>
      <c r="N506" s="97"/>
      <c r="O506" s="97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</row>
    <row r="507" spans="1:34" ht="27.75" customHeight="1">
      <c r="A507" s="97"/>
      <c r="B507" s="97"/>
      <c r="C507" s="97"/>
      <c r="D507" s="97"/>
      <c r="E507" s="97"/>
      <c r="F507" s="97"/>
      <c r="G507" s="97"/>
      <c r="H507" s="97"/>
      <c r="I507" s="97"/>
      <c r="J507" s="97"/>
      <c r="K507" s="97"/>
      <c r="L507" s="97"/>
      <c r="M507" s="97"/>
      <c r="N507" s="97"/>
      <c r="O507" s="97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</row>
    <row r="508" spans="1:34" ht="27.75" customHeight="1">
      <c r="A508" s="97"/>
      <c r="B508" s="97"/>
      <c r="C508" s="97"/>
      <c r="D508" s="97"/>
      <c r="E508" s="97"/>
      <c r="F508" s="97"/>
      <c r="G508" s="97"/>
      <c r="H508" s="97"/>
      <c r="I508" s="97"/>
      <c r="J508" s="97"/>
      <c r="K508" s="97"/>
      <c r="L508" s="97"/>
      <c r="M508" s="97"/>
      <c r="N508" s="97"/>
      <c r="O508" s="97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</row>
    <row r="509" spans="1:34" ht="27.75" customHeight="1">
      <c r="A509" s="97"/>
      <c r="B509" s="97"/>
      <c r="C509" s="97"/>
      <c r="D509" s="97"/>
      <c r="E509" s="97"/>
      <c r="F509" s="97"/>
      <c r="G509" s="97"/>
      <c r="H509" s="97"/>
      <c r="I509" s="97"/>
      <c r="J509" s="97"/>
      <c r="K509" s="97"/>
      <c r="L509" s="97"/>
      <c r="M509" s="97"/>
      <c r="N509" s="97"/>
      <c r="O509" s="97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</row>
    <row r="510" spans="1:34" ht="27.75" customHeight="1">
      <c r="A510" s="97"/>
      <c r="B510" s="97"/>
      <c r="C510" s="97"/>
      <c r="D510" s="97"/>
      <c r="E510" s="97"/>
      <c r="F510" s="97"/>
      <c r="G510" s="97"/>
      <c r="H510" s="97"/>
      <c r="I510" s="97"/>
      <c r="J510" s="97"/>
      <c r="K510" s="97"/>
      <c r="L510" s="97"/>
      <c r="M510" s="97"/>
      <c r="N510" s="97"/>
      <c r="O510" s="97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</row>
    <row r="511" spans="1:34" ht="27.75" customHeight="1">
      <c r="A511" s="97"/>
      <c r="B511" s="97"/>
      <c r="C511" s="97"/>
      <c r="D511" s="97"/>
      <c r="E511" s="97"/>
      <c r="F511" s="97"/>
      <c r="G511" s="97"/>
      <c r="H511" s="97"/>
      <c r="I511" s="97"/>
      <c r="J511" s="97"/>
      <c r="K511" s="97"/>
      <c r="L511" s="97"/>
      <c r="M511" s="97"/>
      <c r="N511" s="97"/>
      <c r="O511" s="97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</row>
    <row r="512" spans="1:34" ht="27.75" customHeight="1">
      <c r="A512" s="97"/>
      <c r="B512" s="97"/>
      <c r="C512" s="97"/>
      <c r="D512" s="97"/>
      <c r="E512" s="97"/>
      <c r="F512" s="97"/>
      <c r="G512" s="97"/>
      <c r="H512" s="97"/>
      <c r="I512" s="97"/>
      <c r="J512" s="97"/>
      <c r="K512" s="97"/>
      <c r="L512" s="97"/>
      <c r="M512" s="97"/>
      <c r="N512" s="97"/>
      <c r="O512" s="97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</row>
    <row r="513" spans="1:34" ht="27.75" customHeight="1">
      <c r="A513" s="97"/>
      <c r="B513" s="97"/>
      <c r="C513" s="97"/>
      <c r="D513" s="97"/>
      <c r="E513" s="97"/>
      <c r="F513" s="97"/>
      <c r="G513" s="97"/>
      <c r="H513" s="97"/>
      <c r="I513" s="97"/>
      <c r="J513" s="97"/>
      <c r="K513" s="97"/>
      <c r="L513" s="97"/>
      <c r="M513" s="97"/>
      <c r="N513" s="97"/>
      <c r="O513" s="97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</row>
    <row r="514" spans="1:34" ht="27.75" customHeight="1">
      <c r="A514" s="97"/>
      <c r="B514" s="97"/>
      <c r="C514" s="97"/>
      <c r="D514" s="97"/>
      <c r="E514" s="97"/>
      <c r="F514" s="97"/>
      <c r="G514" s="97"/>
      <c r="H514" s="97"/>
      <c r="I514" s="97"/>
      <c r="J514" s="97"/>
      <c r="K514" s="97"/>
      <c r="L514" s="97"/>
      <c r="M514" s="97"/>
      <c r="N514" s="97"/>
      <c r="O514" s="97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</row>
    <row r="515" spans="1:34" ht="27.75" customHeight="1">
      <c r="A515" s="97"/>
      <c r="B515" s="97"/>
      <c r="C515" s="97"/>
      <c r="D515" s="97"/>
      <c r="E515" s="97"/>
      <c r="F515" s="97"/>
      <c r="G515" s="97"/>
      <c r="H515" s="97"/>
      <c r="I515" s="97"/>
      <c r="J515" s="97"/>
      <c r="K515" s="97"/>
      <c r="L515" s="97"/>
      <c r="M515" s="97"/>
      <c r="N515" s="97"/>
      <c r="O515" s="97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</row>
    <row r="516" spans="1:34" ht="27.75" customHeight="1">
      <c r="A516" s="97"/>
      <c r="B516" s="97"/>
      <c r="C516" s="97"/>
      <c r="D516" s="97"/>
      <c r="E516" s="97"/>
      <c r="F516" s="97"/>
      <c r="G516" s="97"/>
      <c r="H516" s="97"/>
      <c r="I516" s="97"/>
      <c r="J516" s="97"/>
      <c r="K516" s="97"/>
      <c r="L516" s="97"/>
      <c r="M516" s="97"/>
      <c r="N516" s="97"/>
      <c r="O516" s="97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</row>
    <row r="517" spans="1:34" ht="27.75" customHeight="1">
      <c r="A517" s="97"/>
      <c r="B517" s="97"/>
      <c r="C517" s="97"/>
      <c r="D517" s="97"/>
      <c r="E517" s="97"/>
      <c r="F517" s="97"/>
      <c r="G517" s="97"/>
      <c r="H517" s="97"/>
      <c r="I517" s="97"/>
      <c r="J517" s="97"/>
      <c r="K517" s="97"/>
      <c r="L517" s="97"/>
      <c r="M517" s="97"/>
      <c r="N517" s="97"/>
      <c r="O517" s="97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</row>
    <row r="518" spans="1:34" ht="27.75" customHeight="1">
      <c r="A518" s="97"/>
      <c r="B518" s="97"/>
      <c r="C518" s="97"/>
      <c r="D518" s="97"/>
      <c r="E518" s="97"/>
      <c r="F518" s="97"/>
      <c r="G518" s="97"/>
      <c r="H518" s="97"/>
      <c r="I518" s="97"/>
      <c r="J518" s="97"/>
      <c r="K518" s="97"/>
      <c r="L518" s="97"/>
      <c r="M518" s="97"/>
      <c r="N518" s="97"/>
      <c r="O518" s="97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</row>
    <row r="519" spans="1:34" ht="27.75" customHeight="1">
      <c r="A519" s="97"/>
      <c r="B519" s="97"/>
      <c r="C519" s="97"/>
      <c r="D519" s="97"/>
      <c r="E519" s="97"/>
      <c r="F519" s="97"/>
      <c r="G519" s="97"/>
      <c r="H519" s="97"/>
      <c r="I519" s="97"/>
      <c r="J519" s="97"/>
      <c r="K519" s="97"/>
      <c r="L519" s="97"/>
      <c r="M519" s="97"/>
      <c r="N519" s="97"/>
      <c r="O519" s="97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</row>
    <row r="520" spans="1:34" ht="27.75" customHeight="1">
      <c r="A520" s="97"/>
      <c r="B520" s="97"/>
      <c r="C520" s="97"/>
      <c r="D520" s="97"/>
      <c r="E520" s="97"/>
      <c r="F520" s="97"/>
      <c r="G520" s="97"/>
      <c r="H520" s="97"/>
      <c r="I520" s="97"/>
      <c r="J520" s="97"/>
      <c r="K520" s="97"/>
      <c r="L520" s="97"/>
      <c r="M520" s="97"/>
      <c r="N520" s="97"/>
      <c r="O520" s="97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</row>
    <row r="521" spans="1:34" ht="27.75" customHeight="1">
      <c r="A521" s="97"/>
      <c r="B521" s="97"/>
      <c r="C521" s="97"/>
      <c r="D521" s="97"/>
      <c r="E521" s="97"/>
      <c r="F521" s="97"/>
      <c r="G521" s="97"/>
      <c r="H521" s="97"/>
      <c r="I521" s="97"/>
      <c r="J521" s="97"/>
      <c r="K521" s="97"/>
      <c r="L521" s="97"/>
      <c r="M521" s="97"/>
      <c r="N521" s="97"/>
      <c r="O521" s="97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</row>
    <row r="522" spans="1:34" ht="27.75" customHeight="1">
      <c r="A522" s="97"/>
      <c r="B522" s="97"/>
      <c r="C522" s="97"/>
      <c r="D522" s="97"/>
      <c r="E522" s="97"/>
      <c r="F522" s="97"/>
      <c r="G522" s="97"/>
      <c r="H522" s="97"/>
      <c r="I522" s="97"/>
      <c r="J522" s="97"/>
      <c r="K522" s="97"/>
      <c r="L522" s="97"/>
      <c r="M522" s="97"/>
      <c r="N522" s="97"/>
      <c r="O522" s="97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</row>
    <row r="523" spans="1:34" ht="27.75" customHeight="1">
      <c r="A523" s="97"/>
      <c r="B523" s="97"/>
      <c r="C523" s="97"/>
      <c r="D523" s="97"/>
      <c r="E523" s="97"/>
      <c r="F523" s="97"/>
      <c r="G523" s="97"/>
      <c r="H523" s="97"/>
      <c r="I523" s="97"/>
      <c r="J523" s="97"/>
      <c r="K523" s="97"/>
      <c r="L523" s="97"/>
      <c r="M523" s="97"/>
      <c r="N523" s="97"/>
      <c r="O523" s="97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</row>
    <row r="524" spans="1:34" ht="27.75" customHeight="1">
      <c r="A524" s="97"/>
      <c r="B524" s="97"/>
      <c r="C524" s="97"/>
      <c r="D524" s="97"/>
      <c r="E524" s="97"/>
      <c r="F524" s="97"/>
      <c r="G524" s="97"/>
      <c r="H524" s="97"/>
      <c r="I524" s="97"/>
      <c r="J524" s="97"/>
      <c r="K524" s="97"/>
      <c r="L524" s="97"/>
      <c r="M524" s="97"/>
      <c r="N524" s="97"/>
      <c r="O524" s="97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</row>
    <row r="525" spans="1:34" ht="27.75" customHeight="1">
      <c r="A525" s="97"/>
      <c r="B525" s="97"/>
      <c r="C525" s="97"/>
      <c r="D525" s="97"/>
      <c r="E525" s="97"/>
      <c r="F525" s="97"/>
      <c r="G525" s="97"/>
      <c r="H525" s="97"/>
      <c r="I525" s="97"/>
      <c r="J525" s="97"/>
      <c r="K525" s="97"/>
      <c r="L525" s="97"/>
      <c r="M525" s="97"/>
      <c r="N525" s="97"/>
      <c r="O525" s="97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</row>
    <row r="526" spans="1:34" ht="27.75" customHeight="1">
      <c r="A526" s="97"/>
      <c r="B526" s="97"/>
      <c r="C526" s="97"/>
      <c r="D526" s="97"/>
      <c r="E526" s="97"/>
      <c r="F526" s="97"/>
      <c r="G526" s="97"/>
      <c r="H526" s="97"/>
      <c r="I526" s="97"/>
      <c r="J526" s="97"/>
      <c r="K526" s="97"/>
      <c r="L526" s="97"/>
      <c r="M526" s="97"/>
      <c r="N526" s="97"/>
      <c r="O526" s="97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</row>
    <row r="527" spans="1:34" ht="27.75" customHeight="1">
      <c r="A527" s="97"/>
      <c r="B527" s="97"/>
      <c r="C527" s="97"/>
      <c r="D527" s="97"/>
      <c r="E527" s="97"/>
      <c r="F527" s="97"/>
      <c r="G527" s="97"/>
      <c r="H527" s="97"/>
      <c r="I527" s="97"/>
      <c r="J527" s="97"/>
      <c r="K527" s="97"/>
      <c r="L527" s="97"/>
      <c r="M527" s="97"/>
      <c r="N527" s="97"/>
      <c r="O527" s="97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</row>
    <row r="528" spans="1:34" ht="27.75" customHeight="1">
      <c r="A528" s="97"/>
      <c r="B528" s="97"/>
      <c r="C528" s="97"/>
      <c r="D528" s="97"/>
      <c r="E528" s="97"/>
      <c r="F528" s="97"/>
      <c r="G528" s="97"/>
      <c r="H528" s="97"/>
      <c r="I528" s="97"/>
      <c r="J528" s="97"/>
      <c r="K528" s="97"/>
      <c r="L528" s="97"/>
      <c r="M528" s="97"/>
      <c r="N528" s="97"/>
      <c r="O528" s="97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</row>
    <row r="529" spans="1:34" ht="27.75" customHeight="1">
      <c r="A529" s="97"/>
      <c r="B529" s="97"/>
      <c r="C529" s="97"/>
      <c r="D529" s="97"/>
      <c r="E529" s="97"/>
      <c r="F529" s="97"/>
      <c r="G529" s="97"/>
      <c r="H529" s="97"/>
      <c r="I529" s="97"/>
      <c r="J529" s="97"/>
      <c r="K529" s="97"/>
      <c r="L529" s="97"/>
      <c r="M529" s="97"/>
      <c r="N529" s="97"/>
      <c r="O529" s="97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</row>
    <row r="530" spans="1:34" ht="27.75" customHeight="1">
      <c r="A530" s="97"/>
      <c r="B530" s="97"/>
      <c r="C530" s="97"/>
      <c r="D530" s="97"/>
      <c r="E530" s="97"/>
      <c r="F530" s="97"/>
      <c r="G530" s="97"/>
      <c r="H530" s="97"/>
      <c r="I530" s="97"/>
      <c r="J530" s="97"/>
      <c r="K530" s="97"/>
      <c r="L530" s="97"/>
      <c r="M530" s="97"/>
      <c r="N530" s="97"/>
      <c r="O530" s="97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</row>
    <row r="531" spans="1:34" ht="27.75" customHeight="1">
      <c r="A531" s="97"/>
      <c r="B531" s="97"/>
      <c r="C531" s="97"/>
      <c r="D531" s="97"/>
      <c r="E531" s="97"/>
      <c r="F531" s="97"/>
      <c r="G531" s="97"/>
      <c r="H531" s="97"/>
      <c r="I531" s="97"/>
      <c r="J531" s="97"/>
      <c r="K531" s="97"/>
      <c r="L531" s="97"/>
      <c r="M531" s="97"/>
      <c r="N531" s="97"/>
      <c r="O531" s="97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</row>
    <row r="532" spans="1:34" ht="27.75" customHeight="1">
      <c r="A532" s="97"/>
      <c r="B532" s="97"/>
      <c r="C532" s="97"/>
      <c r="D532" s="97"/>
      <c r="E532" s="97"/>
      <c r="F532" s="97"/>
      <c r="G532" s="97"/>
      <c r="H532" s="97"/>
      <c r="I532" s="97"/>
      <c r="J532" s="97"/>
      <c r="K532" s="97"/>
      <c r="L532" s="97"/>
      <c r="M532" s="97"/>
      <c r="N532" s="97"/>
      <c r="O532" s="97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</row>
    <row r="533" spans="1:34" ht="27.75" customHeight="1">
      <c r="A533" s="97"/>
      <c r="B533" s="97"/>
      <c r="C533" s="97"/>
      <c r="D533" s="97"/>
      <c r="E533" s="97"/>
      <c r="F533" s="97"/>
      <c r="G533" s="97"/>
      <c r="H533" s="97"/>
      <c r="I533" s="97"/>
      <c r="J533" s="97"/>
      <c r="K533" s="97"/>
      <c r="L533" s="97"/>
      <c r="M533" s="97"/>
      <c r="N533" s="97"/>
      <c r="O533" s="97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</row>
    <row r="534" spans="1:34" ht="27.75" customHeight="1">
      <c r="A534" s="97"/>
      <c r="B534" s="97"/>
      <c r="C534" s="97"/>
      <c r="D534" s="97"/>
      <c r="E534" s="97"/>
      <c r="F534" s="97"/>
      <c r="G534" s="97"/>
      <c r="H534" s="97"/>
      <c r="I534" s="97"/>
      <c r="J534" s="97"/>
      <c r="K534" s="97"/>
      <c r="L534" s="97"/>
      <c r="M534" s="97"/>
      <c r="N534" s="97"/>
      <c r="O534" s="97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</row>
    <row r="535" spans="1:34" ht="27.75" customHeight="1">
      <c r="A535" s="97"/>
      <c r="B535" s="97"/>
      <c r="C535" s="97"/>
      <c r="D535" s="97"/>
      <c r="E535" s="97"/>
      <c r="F535" s="97"/>
      <c r="G535" s="97"/>
      <c r="H535" s="97"/>
      <c r="I535" s="97"/>
      <c r="J535" s="97"/>
      <c r="K535" s="97"/>
      <c r="L535" s="97"/>
      <c r="M535" s="97"/>
      <c r="N535" s="97"/>
      <c r="O535" s="97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</row>
    <row r="536" spans="1:34" ht="27.75" customHeight="1">
      <c r="A536" s="97"/>
      <c r="B536" s="97"/>
      <c r="C536" s="97"/>
      <c r="D536" s="97"/>
      <c r="E536" s="97"/>
      <c r="F536" s="97"/>
      <c r="G536" s="97"/>
      <c r="H536" s="97"/>
      <c r="I536" s="97"/>
      <c r="J536" s="97"/>
      <c r="K536" s="97"/>
      <c r="L536" s="97"/>
      <c r="M536" s="97"/>
      <c r="N536" s="97"/>
      <c r="O536" s="97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</row>
    <row r="537" spans="1:34" ht="27.75" customHeight="1">
      <c r="A537" s="97"/>
      <c r="B537" s="97"/>
      <c r="C537" s="97"/>
      <c r="D537" s="97"/>
      <c r="E537" s="97"/>
      <c r="F537" s="97"/>
      <c r="G537" s="97"/>
      <c r="H537" s="97"/>
      <c r="I537" s="97"/>
      <c r="J537" s="97"/>
      <c r="K537" s="97"/>
      <c r="L537" s="97"/>
      <c r="M537" s="97"/>
      <c r="N537" s="97"/>
      <c r="O537" s="97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</row>
    <row r="538" spans="1:34" ht="27.75" customHeight="1">
      <c r="A538" s="97"/>
      <c r="B538" s="97"/>
      <c r="C538" s="97"/>
      <c r="D538" s="97"/>
      <c r="E538" s="97"/>
      <c r="F538" s="97"/>
      <c r="G538" s="97"/>
      <c r="H538" s="97"/>
      <c r="I538" s="97"/>
      <c r="J538" s="97"/>
      <c r="K538" s="97"/>
      <c r="L538" s="97"/>
      <c r="M538" s="97"/>
      <c r="N538" s="97"/>
      <c r="O538" s="97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</row>
    <row r="539" spans="1:34" ht="27.75" customHeight="1">
      <c r="A539" s="97"/>
      <c r="B539" s="97"/>
      <c r="C539" s="97"/>
      <c r="D539" s="97"/>
      <c r="E539" s="97"/>
      <c r="F539" s="97"/>
      <c r="G539" s="97"/>
      <c r="H539" s="97"/>
      <c r="I539" s="97"/>
      <c r="J539" s="97"/>
      <c r="K539" s="97"/>
      <c r="L539" s="97"/>
      <c r="M539" s="97"/>
      <c r="N539" s="97"/>
      <c r="O539" s="97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</row>
    <row r="540" spans="1:34" ht="27.75" customHeight="1">
      <c r="A540" s="97"/>
      <c r="B540" s="97"/>
      <c r="C540" s="97"/>
      <c r="D540" s="97"/>
      <c r="E540" s="97"/>
      <c r="F540" s="97"/>
      <c r="G540" s="97"/>
      <c r="H540" s="97"/>
      <c r="I540" s="97"/>
      <c r="J540" s="97"/>
      <c r="K540" s="97"/>
      <c r="L540" s="97"/>
      <c r="M540" s="97"/>
      <c r="N540" s="97"/>
      <c r="O540" s="97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</row>
    <row r="541" spans="1:34" ht="27.75" customHeight="1">
      <c r="A541" s="97"/>
      <c r="B541" s="97"/>
      <c r="C541" s="97"/>
      <c r="D541" s="97"/>
      <c r="E541" s="97"/>
      <c r="F541" s="97"/>
      <c r="G541" s="97"/>
      <c r="H541" s="97"/>
      <c r="I541" s="97"/>
      <c r="J541" s="97"/>
      <c r="K541" s="97"/>
      <c r="L541" s="97"/>
      <c r="M541" s="97"/>
      <c r="N541" s="97"/>
      <c r="O541" s="97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</row>
    <row r="542" spans="1:34" ht="27.75" customHeight="1">
      <c r="A542" s="97"/>
      <c r="B542" s="97"/>
      <c r="C542" s="97"/>
      <c r="D542" s="97"/>
      <c r="E542" s="97"/>
      <c r="F542" s="97"/>
      <c r="G542" s="97"/>
      <c r="H542" s="97"/>
      <c r="I542" s="97"/>
      <c r="J542" s="97"/>
      <c r="K542" s="97"/>
      <c r="L542" s="97"/>
      <c r="M542" s="97"/>
      <c r="N542" s="97"/>
      <c r="O542" s="97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</row>
    <row r="543" spans="1:34" ht="27.75" customHeight="1">
      <c r="A543" s="97"/>
      <c r="B543" s="97"/>
      <c r="C543" s="97"/>
      <c r="D543" s="97"/>
      <c r="E543" s="97"/>
      <c r="F543" s="97"/>
      <c r="G543" s="97"/>
      <c r="H543" s="97"/>
      <c r="I543" s="97"/>
      <c r="J543" s="97"/>
      <c r="K543" s="97"/>
      <c r="L543" s="97"/>
      <c r="M543" s="97"/>
      <c r="N543" s="97"/>
      <c r="O543" s="97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</row>
    <row r="544" spans="1:34" ht="27.75" customHeight="1">
      <c r="A544" s="97"/>
      <c r="B544" s="97"/>
      <c r="C544" s="97"/>
      <c r="D544" s="97"/>
      <c r="E544" s="97"/>
      <c r="F544" s="97"/>
      <c r="G544" s="97"/>
      <c r="H544" s="97"/>
      <c r="I544" s="97"/>
      <c r="J544" s="97"/>
      <c r="K544" s="97"/>
      <c r="L544" s="97"/>
      <c r="M544" s="97"/>
      <c r="N544" s="97"/>
      <c r="O544" s="97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</row>
    <row r="545" spans="1:34" ht="27.75" customHeight="1">
      <c r="A545" s="97"/>
      <c r="B545" s="97"/>
      <c r="C545" s="97"/>
      <c r="D545" s="97"/>
      <c r="E545" s="97"/>
      <c r="F545" s="97"/>
      <c r="G545" s="97"/>
      <c r="H545" s="97"/>
      <c r="I545" s="97"/>
      <c r="J545" s="97"/>
      <c r="K545" s="97"/>
      <c r="L545" s="97"/>
      <c r="M545" s="97"/>
      <c r="N545" s="97"/>
      <c r="O545" s="97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</row>
    <row r="546" spans="1:34" ht="27.75" customHeight="1">
      <c r="A546" s="97"/>
      <c r="B546" s="97"/>
      <c r="C546" s="97"/>
      <c r="D546" s="97"/>
      <c r="E546" s="97"/>
      <c r="F546" s="97"/>
      <c r="G546" s="97"/>
      <c r="H546" s="97"/>
      <c r="I546" s="97"/>
      <c r="J546" s="97"/>
      <c r="K546" s="97"/>
      <c r="L546" s="97"/>
      <c r="M546" s="97"/>
      <c r="N546" s="97"/>
      <c r="O546" s="97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</row>
    <row r="547" spans="1:34" ht="27.75" customHeight="1">
      <c r="A547" s="97"/>
      <c r="B547" s="97"/>
      <c r="C547" s="97"/>
      <c r="D547" s="97"/>
      <c r="E547" s="97"/>
      <c r="F547" s="97"/>
      <c r="G547" s="97"/>
      <c r="H547" s="97"/>
      <c r="I547" s="97"/>
      <c r="J547" s="97"/>
      <c r="K547" s="97"/>
      <c r="L547" s="97"/>
      <c r="M547" s="97"/>
      <c r="N547" s="97"/>
      <c r="O547" s="97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</row>
    <row r="548" spans="1:34" ht="27.75" customHeight="1">
      <c r="A548" s="97"/>
      <c r="B548" s="97"/>
      <c r="C548" s="97"/>
      <c r="D548" s="97"/>
      <c r="E548" s="97"/>
      <c r="F548" s="97"/>
      <c r="G548" s="97"/>
      <c r="H548" s="97"/>
      <c r="I548" s="97"/>
      <c r="J548" s="97"/>
      <c r="K548" s="97"/>
      <c r="L548" s="97"/>
      <c r="M548" s="97"/>
      <c r="N548" s="97"/>
      <c r="O548" s="97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</row>
    <row r="549" spans="1:34" ht="27.75" customHeight="1">
      <c r="A549" s="97"/>
      <c r="B549" s="97"/>
      <c r="C549" s="97"/>
      <c r="D549" s="97"/>
      <c r="E549" s="97"/>
      <c r="F549" s="97"/>
      <c r="G549" s="97"/>
      <c r="H549" s="97"/>
      <c r="I549" s="97"/>
      <c r="J549" s="97"/>
      <c r="K549" s="97"/>
      <c r="L549" s="97"/>
      <c r="M549" s="97"/>
      <c r="N549" s="97"/>
      <c r="O549" s="97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</row>
    <row r="550" spans="1:34" ht="27.75" customHeight="1">
      <c r="A550" s="97"/>
      <c r="B550" s="97"/>
      <c r="C550" s="97"/>
      <c r="D550" s="97"/>
      <c r="E550" s="97"/>
      <c r="F550" s="97"/>
      <c r="G550" s="97"/>
      <c r="H550" s="97"/>
      <c r="I550" s="97"/>
      <c r="J550" s="97"/>
      <c r="K550" s="97"/>
      <c r="L550" s="97"/>
      <c r="M550" s="97"/>
      <c r="N550" s="97"/>
      <c r="O550" s="97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</row>
    <row r="551" spans="1:34" ht="27.75" customHeight="1">
      <c r="A551" s="97"/>
      <c r="B551" s="97"/>
      <c r="C551" s="97"/>
      <c r="D551" s="97"/>
      <c r="E551" s="97"/>
      <c r="F551" s="97"/>
      <c r="G551" s="97"/>
      <c r="H551" s="97"/>
      <c r="I551" s="97"/>
      <c r="J551" s="97"/>
      <c r="K551" s="97"/>
      <c r="L551" s="97"/>
      <c r="M551" s="97"/>
      <c r="N551" s="97"/>
      <c r="O551" s="97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</row>
    <row r="552" spans="1:34" ht="27.75" customHeight="1">
      <c r="A552" s="97"/>
      <c r="B552" s="97"/>
      <c r="C552" s="97"/>
      <c r="D552" s="97"/>
      <c r="E552" s="97"/>
      <c r="F552" s="97"/>
      <c r="G552" s="97"/>
      <c r="H552" s="97"/>
      <c r="I552" s="97"/>
      <c r="J552" s="97"/>
      <c r="K552" s="97"/>
      <c r="L552" s="97"/>
      <c r="M552" s="97"/>
      <c r="N552" s="97"/>
      <c r="O552" s="97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</row>
    <row r="553" spans="1:34" ht="27.75" customHeight="1">
      <c r="A553" s="97"/>
      <c r="B553" s="97"/>
      <c r="C553" s="97"/>
      <c r="D553" s="97"/>
      <c r="E553" s="97"/>
      <c r="F553" s="97"/>
      <c r="G553" s="97"/>
      <c r="H553" s="97"/>
      <c r="I553" s="97"/>
      <c r="J553" s="97"/>
      <c r="K553" s="97"/>
      <c r="L553" s="97"/>
      <c r="M553" s="97"/>
      <c r="N553" s="97"/>
      <c r="O553" s="97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</row>
    <row r="554" spans="1:34" ht="27.75" customHeight="1">
      <c r="A554" s="97"/>
      <c r="B554" s="97"/>
      <c r="C554" s="97"/>
      <c r="D554" s="97"/>
      <c r="E554" s="97"/>
      <c r="F554" s="97"/>
      <c r="G554" s="97"/>
      <c r="H554" s="97"/>
      <c r="I554" s="97"/>
      <c r="J554" s="97"/>
      <c r="K554" s="97"/>
      <c r="L554" s="97"/>
      <c r="M554" s="97"/>
      <c r="N554" s="97"/>
      <c r="O554" s="97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</row>
    <row r="555" spans="1:34" ht="27.75" customHeight="1">
      <c r="A555" s="97"/>
      <c r="B555" s="97"/>
      <c r="C555" s="97"/>
      <c r="D555" s="97"/>
      <c r="E555" s="97"/>
      <c r="F555" s="97"/>
      <c r="G555" s="97"/>
      <c r="H555" s="97"/>
      <c r="I555" s="97"/>
      <c r="J555" s="97"/>
      <c r="K555" s="97"/>
      <c r="L555" s="97"/>
      <c r="M555" s="97"/>
      <c r="N555" s="97"/>
      <c r="O555" s="97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</row>
    <row r="556" spans="1:34" ht="27.75" customHeight="1">
      <c r="A556" s="97"/>
      <c r="B556" s="97"/>
      <c r="C556" s="97"/>
      <c r="D556" s="97"/>
      <c r="E556" s="97"/>
      <c r="F556" s="97"/>
      <c r="G556" s="97"/>
      <c r="H556" s="97"/>
      <c r="I556" s="97"/>
      <c r="J556" s="97"/>
      <c r="K556" s="97"/>
      <c r="L556" s="97"/>
      <c r="M556" s="97"/>
      <c r="N556" s="97"/>
      <c r="O556" s="97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</row>
    <row r="557" spans="1:34" ht="27.75" customHeight="1">
      <c r="A557" s="97"/>
      <c r="B557" s="97"/>
      <c r="C557" s="97"/>
      <c r="D557" s="97"/>
      <c r="E557" s="97"/>
      <c r="F557" s="97"/>
      <c r="G557" s="97"/>
      <c r="H557" s="97"/>
      <c r="I557" s="97"/>
      <c r="J557" s="97"/>
      <c r="K557" s="97"/>
      <c r="L557" s="97"/>
      <c r="M557" s="97"/>
      <c r="N557" s="97"/>
      <c r="O557" s="97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</row>
    <row r="558" spans="1:34" ht="27.75" customHeight="1">
      <c r="A558" s="97"/>
      <c r="B558" s="97"/>
      <c r="C558" s="97"/>
      <c r="D558" s="97"/>
      <c r="E558" s="97"/>
      <c r="F558" s="97"/>
      <c r="G558" s="97"/>
      <c r="H558" s="97"/>
      <c r="I558" s="97"/>
      <c r="J558" s="97"/>
      <c r="K558" s="97"/>
      <c r="L558" s="97"/>
      <c r="M558" s="97"/>
      <c r="N558" s="97"/>
      <c r="O558" s="97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</row>
    <row r="559" spans="1:34" ht="27.75" customHeight="1">
      <c r="A559" s="97"/>
      <c r="B559" s="97"/>
      <c r="C559" s="97"/>
      <c r="D559" s="97"/>
      <c r="E559" s="97"/>
      <c r="F559" s="97"/>
      <c r="G559" s="97"/>
      <c r="H559" s="97"/>
      <c r="I559" s="97"/>
      <c r="J559" s="97"/>
      <c r="K559" s="97"/>
      <c r="L559" s="97"/>
      <c r="M559" s="97"/>
      <c r="N559" s="97"/>
      <c r="O559" s="97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</row>
    <row r="560" spans="1:34" ht="27.75" customHeight="1">
      <c r="A560" s="97"/>
      <c r="B560" s="97"/>
      <c r="C560" s="97"/>
      <c r="D560" s="97"/>
      <c r="E560" s="97"/>
      <c r="F560" s="97"/>
      <c r="G560" s="97"/>
      <c r="H560" s="97"/>
      <c r="I560" s="97"/>
      <c r="J560" s="97"/>
      <c r="K560" s="97"/>
      <c r="L560" s="97"/>
      <c r="M560" s="97"/>
      <c r="N560" s="97"/>
      <c r="O560" s="97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</row>
    <row r="561" spans="1:34" ht="27.75" customHeight="1">
      <c r="A561" s="97"/>
      <c r="B561" s="97"/>
      <c r="C561" s="97"/>
      <c r="D561" s="97"/>
      <c r="E561" s="97"/>
      <c r="F561" s="97"/>
      <c r="G561" s="97"/>
      <c r="H561" s="97"/>
      <c r="I561" s="97"/>
      <c r="J561" s="97"/>
      <c r="K561" s="97"/>
      <c r="L561" s="97"/>
      <c r="M561" s="97"/>
      <c r="N561" s="97"/>
      <c r="O561" s="97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</row>
    <row r="562" spans="1:34" ht="27.75" customHeight="1">
      <c r="A562" s="97"/>
      <c r="B562" s="97"/>
      <c r="C562" s="97"/>
      <c r="D562" s="97"/>
      <c r="E562" s="97"/>
      <c r="F562" s="97"/>
      <c r="G562" s="97"/>
      <c r="H562" s="97"/>
      <c r="I562" s="97"/>
      <c r="J562" s="97"/>
      <c r="K562" s="97"/>
      <c r="L562" s="97"/>
      <c r="M562" s="97"/>
      <c r="N562" s="97"/>
      <c r="O562" s="97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</row>
    <row r="563" spans="1:34" ht="27.75" customHeight="1">
      <c r="A563" s="97"/>
      <c r="B563" s="97"/>
      <c r="C563" s="97"/>
      <c r="D563" s="97"/>
      <c r="E563" s="97"/>
      <c r="F563" s="97"/>
      <c r="G563" s="97"/>
      <c r="H563" s="97"/>
      <c r="I563" s="97"/>
      <c r="J563" s="97"/>
      <c r="K563" s="97"/>
      <c r="L563" s="97"/>
      <c r="M563" s="97"/>
      <c r="N563" s="97"/>
      <c r="O563" s="97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</row>
    <row r="564" spans="1:34" ht="27.75" customHeight="1">
      <c r="A564" s="97"/>
      <c r="B564" s="97"/>
      <c r="C564" s="97"/>
      <c r="D564" s="97"/>
      <c r="E564" s="97"/>
      <c r="F564" s="97"/>
      <c r="G564" s="97"/>
      <c r="H564" s="97"/>
      <c r="I564" s="97"/>
      <c r="J564" s="97"/>
      <c r="K564" s="97"/>
      <c r="L564" s="97"/>
      <c r="M564" s="97"/>
      <c r="N564" s="97"/>
      <c r="O564" s="97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</row>
    <row r="565" spans="1:34" ht="27.75" customHeight="1">
      <c r="A565" s="97"/>
      <c r="B565" s="97"/>
      <c r="C565" s="97"/>
      <c r="D565" s="97"/>
      <c r="E565" s="97"/>
      <c r="F565" s="97"/>
      <c r="G565" s="97"/>
      <c r="H565" s="97"/>
      <c r="I565" s="97"/>
      <c r="J565" s="97"/>
      <c r="K565" s="97"/>
      <c r="L565" s="97"/>
      <c r="M565" s="97"/>
      <c r="N565" s="97"/>
      <c r="O565" s="97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</row>
    <row r="566" spans="1:34" ht="27.75" customHeight="1">
      <c r="A566" s="97"/>
      <c r="B566" s="97"/>
      <c r="C566" s="97"/>
      <c r="D566" s="97"/>
      <c r="E566" s="97"/>
      <c r="F566" s="97"/>
      <c r="G566" s="97"/>
      <c r="H566" s="97"/>
      <c r="I566" s="97"/>
      <c r="J566" s="97"/>
      <c r="K566" s="97"/>
      <c r="L566" s="97"/>
      <c r="M566" s="97"/>
      <c r="N566" s="97"/>
      <c r="O566" s="97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</row>
    <row r="567" spans="1:34" ht="27.75" customHeight="1">
      <c r="A567" s="97"/>
      <c r="B567" s="97"/>
      <c r="C567" s="97"/>
      <c r="D567" s="97"/>
      <c r="E567" s="97"/>
      <c r="F567" s="97"/>
      <c r="G567" s="97"/>
      <c r="H567" s="97"/>
      <c r="I567" s="97"/>
      <c r="J567" s="97"/>
      <c r="K567" s="97"/>
      <c r="L567" s="97"/>
      <c r="M567" s="97"/>
      <c r="N567" s="97"/>
      <c r="O567" s="97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</row>
    <row r="568" spans="1:34" ht="27.75" customHeight="1">
      <c r="A568" s="97"/>
      <c r="B568" s="97"/>
      <c r="C568" s="97"/>
      <c r="D568" s="97"/>
      <c r="E568" s="97"/>
      <c r="F568" s="97"/>
      <c r="G568" s="97"/>
      <c r="H568" s="97"/>
      <c r="I568" s="97"/>
      <c r="J568" s="97"/>
      <c r="K568" s="97"/>
      <c r="L568" s="97"/>
      <c r="M568" s="97"/>
      <c r="N568" s="97"/>
      <c r="O568" s="97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</row>
    <row r="569" spans="1:34" ht="27.75" customHeight="1">
      <c r="A569" s="97"/>
      <c r="B569" s="97"/>
      <c r="C569" s="97"/>
      <c r="D569" s="97"/>
      <c r="E569" s="97"/>
      <c r="F569" s="97"/>
      <c r="G569" s="97"/>
      <c r="H569" s="97"/>
      <c r="I569" s="97"/>
      <c r="J569" s="97"/>
      <c r="K569" s="97"/>
      <c r="L569" s="97"/>
      <c r="M569" s="97"/>
      <c r="N569" s="97"/>
      <c r="O569" s="97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</row>
    <row r="570" spans="1:34" ht="27.75" customHeight="1">
      <c r="A570" s="97"/>
      <c r="B570" s="97"/>
      <c r="C570" s="97"/>
      <c r="D570" s="97"/>
      <c r="E570" s="97"/>
      <c r="F570" s="97"/>
      <c r="G570" s="97"/>
      <c r="H570" s="97"/>
      <c r="I570" s="97"/>
      <c r="J570" s="97"/>
      <c r="K570" s="97"/>
      <c r="L570" s="97"/>
      <c r="M570" s="97"/>
      <c r="N570" s="97"/>
      <c r="O570" s="97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</row>
    <row r="571" spans="1:34" ht="27.75" customHeight="1">
      <c r="A571" s="97"/>
      <c r="B571" s="97"/>
      <c r="C571" s="97"/>
      <c r="D571" s="97"/>
      <c r="E571" s="97"/>
      <c r="F571" s="97"/>
      <c r="G571" s="97"/>
      <c r="H571" s="97"/>
      <c r="I571" s="97"/>
      <c r="J571" s="97"/>
      <c r="K571" s="97"/>
      <c r="L571" s="97"/>
      <c r="M571" s="97"/>
      <c r="N571" s="97"/>
      <c r="O571" s="97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</row>
    <row r="572" spans="1:34" ht="27.75" customHeight="1">
      <c r="A572" s="97"/>
      <c r="B572" s="97"/>
      <c r="C572" s="97"/>
      <c r="D572" s="97"/>
      <c r="E572" s="97"/>
      <c r="F572" s="97"/>
      <c r="G572" s="97"/>
      <c r="H572" s="97"/>
      <c r="I572" s="97"/>
      <c r="J572" s="97"/>
      <c r="K572" s="97"/>
      <c r="L572" s="97"/>
      <c r="M572" s="97"/>
      <c r="N572" s="97"/>
      <c r="O572" s="97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</row>
    <row r="573" spans="1:34" ht="27.75" customHeight="1">
      <c r="A573" s="97"/>
      <c r="B573" s="97"/>
      <c r="C573" s="97"/>
      <c r="D573" s="97"/>
      <c r="E573" s="97"/>
      <c r="F573" s="97"/>
      <c r="G573" s="97"/>
      <c r="H573" s="97"/>
      <c r="I573" s="97"/>
      <c r="J573" s="97"/>
      <c r="K573" s="97"/>
      <c r="L573" s="97"/>
      <c r="M573" s="97"/>
      <c r="N573" s="97"/>
      <c r="O573" s="97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</row>
    <row r="574" spans="1:34" ht="27.75" customHeight="1">
      <c r="A574" s="97"/>
      <c r="B574" s="97"/>
      <c r="C574" s="97"/>
      <c r="D574" s="97"/>
      <c r="E574" s="97"/>
      <c r="F574" s="97"/>
      <c r="G574" s="97"/>
      <c r="H574" s="97"/>
      <c r="I574" s="97"/>
      <c r="J574" s="97"/>
      <c r="K574" s="97"/>
      <c r="L574" s="97"/>
      <c r="M574" s="97"/>
      <c r="N574" s="97"/>
      <c r="O574" s="97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</row>
    <row r="575" spans="1:34" ht="27.75" customHeight="1">
      <c r="A575" s="97"/>
      <c r="B575" s="97"/>
      <c r="C575" s="97"/>
      <c r="D575" s="97"/>
      <c r="E575" s="97"/>
      <c r="F575" s="97"/>
      <c r="G575" s="97"/>
      <c r="H575" s="97"/>
      <c r="I575" s="97"/>
      <c r="J575" s="97"/>
      <c r="K575" s="97"/>
      <c r="L575" s="97"/>
      <c r="M575" s="97"/>
      <c r="N575" s="97"/>
      <c r="O575" s="97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</row>
    <row r="576" spans="1:34" ht="27.75" customHeight="1">
      <c r="A576" s="97"/>
      <c r="B576" s="97"/>
      <c r="C576" s="97"/>
      <c r="D576" s="97"/>
      <c r="E576" s="97"/>
      <c r="F576" s="97"/>
      <c r="G576" s="97"/>
      <c r="H576" s="97"/>
      <c r="I576" s="97"/>
      <c r="J576" s="97"/>
      <c r="K576" s="97"/>
      <c r="L576" s="97"/>
      <c r="M576" s="97"/>
      <c r="N576" s="97"/>
      <c r="O576" s="97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</row>
    <row r="577" spans="1:34" ht="27.75" customHeight="1">
      <c r="A577" s="97"/>
      <c r="B577" s="97"/>
      <c r="C577" s="97"/>
      <c r="D577" s="97"/>
      <c r="E577" s="97"/>
      <c r="F577" s="97"/>
      <c r="G577" s="97"/>
      <c r="H577" s="97"/>
      <c r="I577" s="97"/>
      <c r="J577" s="97"/>
      <c r="K577" s="97"/>
      <c r="L577" s="97"/>
      <c r="M577" s="97"/>
      <c r="N577" s="97"/>
      <c r="O577" s="97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</row>
    <row r="578" spans="1:34" ht="27.75" customHeight="1">
      <c r="A578" s="97"/>
      <c r="B578" s="97"/>
      <c r="C578" s="97"/>
      <c r="D578" s="97"/>
      <c r="E578" s="97"/>
      <c r="F578" s="97"/>
      <c r="G578" s="97"/>
      <c r="H578" s="97"/>
      <c r="I578" s="97"/>
      <c r="J578" s="97"/>
      <c r="K578" s="97"/>
      <c r="L578" s="97"/>
      <c r="M578" s="97"/>
      <c r="N578" s="97"/>
      <c r="O578" s="97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</row>
    <row r="579" spans="1:34" ht="27.75" customHeight="1">
      <c r="A579" s="97"/>
      <c r="B579" s="97"/>
      <c r="C579" s="97"/>
      <c r="D579" s="97"/>
      <c r="E579" s="97"/>
      <c r="F579" s="97"/>
      <c r="G579" s="97"/>
      <c r="H579" s="97"/>
      <c r="I579" s="97"/>
      <c r="J579" s="97"/>
      <c r="K579" s="97"/>
      <c r="L579" s="97"/>
      <c r="M579" s="97"/>
      <c r="N579" s="97"/>
      <c r="O579" s="97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</row>
    <row r="580" spans="1:34" ht="27.75" customHeight="1">
      <c r="A580" s="97"/>
      <c r="B580" s="97"/>
      <c r="C580" s="97"/>
      <c r="D580" s="97"/>
      <c r="E580" s="97"/>
      <c r="F580" s="97"/>
      <c r="G580" s="97"/>
      <c r="H580" s="97"/>
      <c r="I580" s="97"/>
      <c r="J580" s="97"/>
      <c r="K580" s="97"/>
      <c r="L580" s="97"/>
      <c r="M580" s="97"/>
      <c r="N580" s="97"/>
      <c r="O580" s="97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</row>
    <row r="581" spans="1:34" ht="27.75" customHeight="1">
      <c r="A581" s="97"/>
      <c r="B581" s="97"/>
      <c r="C581" s="97"/>
      <c r="D581" s="97"/>
      <c r="E581" s="97"/>
      <c r="F581" s="97"/>
      <c r="G581" s="97"/>
      <c r="H581" s="97"/>
      <c r="I581" s="97"/>
      <c r="J581" s="97"/>
      <c r="K581" s="97"/>
      <c r="L581" s="97"/>
      <c r="M581" s="97"/>
      <c r="N581" s="97"/>
      <c r="O581" s="97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</row>
    <row r="582" spans="1:34" ht="27.75" customHeight="1">
      <c r="A582" s="97"/>
      <c r="B582" s="97"/>
      <c r="C582" s="97"/>
      <c r="D582" s="97"/>
      <c r="E582" s="97"/>
      <c r="F582" s="97"/>
      <c r="G582" s="97"/>
      <c r="H582" s="97"/>
      <c r="I582" s="97"/>
      <c r="J582" s="97"/>
      <c r="K582" s="97"/>
      <c r="L582" s="97"/>
      <c r="M582" s="97"/>
      <c r="N582" s="97"/>
      <c r="O582" s="97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</row>
    <row r="583" spans="1:34" ht="27.75" customHeight="1">
      <c r="A583" s="97"/>
      <c r="B583" s="97"/>
      <c r="C583" s="97"/>
      <c r="D583" s="97"/>
      <c r="E583" s="97"/>
      <c r="F583" s="97"/>
      <c r="G583" s="97"/>
      <c r="H583" s="97"/>
      <c r="I583" s="97"/>
      <c r="J583" s="97"/>
      <c r="K583" s="97"/>
      <c r="L583" s="97"/>
      <c r="M583" s="97"/>
      <c r="N583" s="97"/>
      <c r="O583" s="97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</row>
    <row r="584" spans="1:34" ht="27.75" customHeight="1">
      <c r="A584" s="97"/>
      <c r="B584" s="97"/>
      <c r="C584" s="97"/>
      <c r="D584" s="97"/>
      <c r="E584" s="97"/>
      <c r="F584" s="97"/>
      <c r="G584" s="97"/>
      <c r="H584" s="97"/>
      <c r="I584" s="97"/>
      <c r="J584" s="97"/>
      <c r="K584" s="97"/>
      <c r="L584" s="97"/>
      <c r="M584" s="97"/>
      <c r="N584" s="97"/>
      <c r="O584" s="97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</row>
    <row r="585" spans="1:34" ht="27.75" customHeight="1">
      <c r="A585" s="97"/>
      <c r="B585" s="97"/>
      <c r="C585" s="97"/>
      <c r="D585" s="97"/>
      <c r="E585" s="97"/>
      <c r="F585" s="97"/>
      <c r="G585" s="97"/>
      <c r="H585" s="97"/>
      <c r="I585" s="97"/>
      <c r="J585" s="97"/>
      <c r="K585" s="97"/>
      <c r="L585" s="97"/>
      <c r="M585" s="97"/>
      <c r="N585" s="97"/>
      <c r="O585" s="97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</row>
    <row r="586" spans="1:34" ht="27.75" customHeight="1">
      <c r="A586" s="97"/>
      <c r="B586" s="97"/>
      <c r="C586" s="97"/>
      <c r="D586" s="97"/>
      <c r="E586" s="97"/>
      <c r="F586" s="97"/>
      <c r="G586" s="97"/>
      <c r="H586" s="97"/>
      <c r="I586" s="97"/>
      <c r="J586" s="97"/>
      <c r="K586" s="97"/>
      <c r="L586" s="97"/>
      <c r="M586" s="97"/>
      <c r="N586" s="97"/>
      <c r="O586" s="97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</row>
    <row r="587" spans="1:34" ht="27.75" customHeight="1">
      <c r="A587" s="97"/>
      <c r="B587" s="97"/>
      <c r="C587" s="97"/>
      <c r="D587" s="97"/>
      <c r="E587" s="97"/>
      <c r="F587" s="97"/>
      <c r="G587" s="97"/>
      <c r="H587" s="97"/>
      <c r="I587" s="97"/>
      <c r="J587" s="97"/>
      <c r="K587" s="97"/>
      <c r="L587" s="97"/>
      <c r="M587" s="97"/>
      <c r="N587" s="97"/>
      <c r="O587" s="97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</row>
    <row r="588" spans="1:34" ht="27.75" customHeight="1">
      <c r="A588" s="97"/>
      <c r="B588" s="97"/>
      <c r="C588" s="97"/>
      <c r="D588" s="97"/>
      <c r="E588" s="97"/>
      <c r="F588" s="97"/>
      <c r="G588" s="97"/>
      <c r="H588" s="97"/>
      <c r="I588" s="97"/>
      <c r="J588" s="97"/>
      <c r="K588" s="97"/>
      <c r="L588" s="97"/>
      <c r="M588" s="97"/>
      <c r="N588" s="97"/>
      <c r="O588" s="97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</row>
    <row r="589" spans="1:34" ht="27.75" customHeight="1">
      <c r="A589" s="97"/>
      <c r="B589" s="97"/>
      <c r="C589" s="97"/>
      <c r="D589" s="97"/>
      <c r="E589" s="97"/>
      <c r="F589" s="97"/>
      <c r="G589" s="97"/>
      <c r="H589" s="97"/>
      <c r="I589" s="97"/>
      <c r="J589" s="97"/>
      <c r="K589" s="97"/>
      <c r="L589" s="97"/>
      <c r="M589" s="97"/>
      <c r="N589" s="97"/>
      <c r="O589" s="97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</row>
    <row r="590" spans="1:34" ht="27.75" customHeight="1">
      <c r="A590" s="97"/>
      <c r="B590" s="97"/>
      <c r="C590" s="97"/>
      <c r="D590" s="97"/>
      <c r="E590" s="97"/>
      <c r="F590" s="97"/>
      <c r="G590" s="97"/>
      <c r="H590" s="97"/>
      <c r="I590" s="97"/>
      <c r="J590" s="97"/>
      <c r="K590" s="97"/>
      <c r="L590" s="97"/>
      <c r="M590" s="97"/>
      <c r="N590" s="97"/>
      <c r="O590" s="97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</row>
    <row r="591" spans="1:34" ht="27.75" customHeight="1">
      <c r="A591" s="97"/>
      <c r="B591" s="97"/>
      <c r="C591" s="97"/>
      <c r="D591" s="97"/>
      <c r="E591" s="97"/>
      <c r="F591" s="97"/>
      <c r="G591" s="97"/>
      <c r="H591" s="97"/>
      <c r="I591" s="97"/>
      <c r="J591" s="97"/>
      <c r="K591" s="97"/>
      <c r="L591" s="97"/>
      <c r="M591" s="97"/>
      <c r="N591" s="97"/>
      <c r="O591" s="97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</row>
    <row r="592" spans="1:34" ht="27.75" customHeight="1">
      <c r="A592" s="97"/>
      <c r="B592" s="97"/>
      <c r="C592" s="97"/>
      <c r="D592" s="97"/>
      <c r="E592" s="97"/>
      <c r="F592" s="97"/>
      <c r="G592" s="97"/>
      <c r="H592" s="97"/>
      <c r="I592" s="97"/>
      <c r="J592" s="97"/>
      <c r="K592" s="97"/>
      <c r="L592" s="97"/>
      <c r="M592" s="97"/>
      <c r="N592" s="97"/>
      <c r="O592" s="97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</row>
    <row r="593" spans="1:34" ht="27.75" customHeight="1">
      <c r="A593" s="97"/>
      <c r="B593" s="97"/>
      <c r="C593" s="97"/>
      <c r="D593" s="97"/>
      <c r="E593" s="97"/>
      <c r="F593" s="97"/>
      <c r="G593" s="97"/>
      <c r="H593" s="97"/>
      <c r="I593" s="97"/>
      <c r="J593" s="97"/>
      <c r="K593" s="97"/>
      <c r="L593" s="97"/>
      <c r="M593" s="97"/>
      <c r="N593" s="97"/>
      <c r="O593" s="97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</row>
    <row r="594" spans="1:34" ht="27.75" customHeight="1">
      <c r="A594" s="97"/>
      <c r="B594" s="97"/>
      <c r="C594" s="97"/>
      <c r="D594" s="97"/>
      <c r="E594" s="97"/>
      <c r="F594" s="97"/>
      <c r="G594" s="97"/>
      <c r="H594" s="97"/>
      <c r="I594" s="97"/>
      <c r="J594" s="97"/>
      <c r="K594" s="97"/>
      <c r="L594" s="97"/>
      <c r="M594" s="97"/>
      <c r="N594" s="97"/>
      <c r="O594" s="97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</row>
    <row r="595" spans="1:34" ht="27.75" customHeight="1">
      <c r="A595" s="97"/>
      <c r="B595" s="97"/>
      <c r="C595" s="97"/>
      <c r="D595" s="97"/>
      <c r="E595" s="97"/>
      <c r="F595" s="97"/>
      <c r="G595" s="97"/>
      <c r="H595" s="97"/>
      <c r="I595" s="97"/>
      <c r="J595" s="97"/>
      <c r="K595" s="97"/>
      <c r="L595" s="97"/>
      <c r="M595" s="97"/>
      <c r="N595" s="97"/>
      <c r="O595" s="97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</row>
    <row r="596" spans="1:34" ht="27.75" customHeight="1">
      <c r="A596" s="97"/>
      <c r="B596" s="97"/>
      <c r="C596" s="97"/>
      <c r="D596" s="97"/>
      <c r="E596" s="97"/>
      <c r="F596" s="97"/>
      <c r="G596" s="97"/>
      <c r="H596" s="97"/>
      <c r="I596" s="97"/>
      <c r="J596" s="97"/>
      <c r="K596" s="97"/>
      <c r="L596" s="97"/>
      <c r="M596" s="97"/>
      <c r="N596" s="97"/>
      <c r="O596" s="97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</row>
    <row r="597" spans="1:34" ht="27.75" customHeight="1">
      <c r="A597" s="97"/>
      <c r="B597" s="97"/>
      <c r="C597" s="97"/>
      <c r="D597" s="97"/>
      <c r="E597" s="97"/>
      <c r="F597" s="97"/>
      <c r="G597" s="97"/>
      <c r="H597" s="97"/>
      <c r="I597" s="97"/>
      <c r="J597" s="97"/>
      <c r="K597" s="97"/>
      <c r="L597" s="97"/>
      <c r="M597" s="97"/>
      <c r="N597" s="97"/>
      <c r="O597" s="97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</row>
    <row r="598" spans="1:34" ht="27.75" customHeight="1">
      <c r="A598" s="97"/>
      <c r="B598" s="97"/>
      <c r="C598" s="97"/>
      <c r="D598" s="97"/>
      <c r="E598" s="97"/>
      <c r="F598" s="97"/>
      <c r="G598" s="97"/>
      <c r="H598" s="97"/>
      <c r="I598" s="97"/>
      <c r="J598" s="97"/>
      <c r="K598" s="97"/>
      <c r="L598" s="97"/>
      <c r="M598" s="97"/>
      <c r="N598" s="97"/>
      <c r="O598" s="97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</row>
    <row r="599" spans="1:34" ht="27.75" customHeight="1">
      <c r="A599" s="97"/>
      <c r="B599" s="97"/>
      <c r="C599" s="97"/>
      <c r="D599" s="97"/>
      <c r="E599" s="97"/>
      <c r="F599" s="97"/>
      <c r="G599" s="97"/>
      <c r="H599" s="97"/>
      <c r="I599" s="97"/>
      <c r="J599" s="97"/>
      <c r="K599" s="97"/>
      <c r="L599" s="97"/>
      <c r="M599" s="97"/>
      <c r="N599" s="97"/>
      <c r="O599" s="97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</row>
    <row r="600" spans="1:34" ht="27.75" customHeight="1">
      <c r="A600" s="97"/>
      <c r="B600" s="97"/>
      <c r="C600" s="97"/>
      <c r="D600" s="97"/>
      <c r="E600" s="97"/>
      <c r="F600" s="97"/>
      <c r="G600" s="97"/>
      <c r="H600" s="97"/>
      <c r="I600" s="97"/>
      <c r="J600" s="97"/>
      <c r="K600" s="97"/>
      <c r="L600" s="97"/>
      <c r="M600" s="97"/>
      <c r="N600" s="97"/>
      <c r="O600" s="97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</row>
    <row r="601" spans="1:34" ht="27.75" customHeight="1">
      <c r="A601" s="97"/>
      <c r="B601" s="97"/>
      <c r="C601" s="97"/>
      <c r="D601" s="97"/>
      <c r="E601" s="97"/>
      <c r="F601" s="97"/>
      <c r="G601" s="97"/>
      <c r="H601" s="97"/>
      <c r="I601" s="97"/>
      <c r="J601" s="97"/>
      <c r="K601" s="97"/>
      <c r="L601" s="97"/>
      <c r="M601" s="97"/>
      <c r="N601" s="97"/>
      <c r="O601" s="97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</row>
    <row r="602" spans="1:34" ht="27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</row>
    <row r="603" spans="1:34" ht="27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</row>
    <row r="604" spans="1:34" ht="27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</row>
    <row r="605" spans="1:34" ht="27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</row>
    <row r="606" spans="1:34" ht="27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</row>
    <row r="607" spans="1:34" ht="27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</row>
    <row r="608" spans="1:34" ht="27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</row>
    <row r="609" spans="1:34" ht="27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</row>
    <row r="610" spans="1:34" ht="27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</row>
    <row r="611" spans="1:34" ht="27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</row>
    <row r="612" spans="1:34" ht="27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</row>
    <row r="613" spans="1:34" ht="27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</row>
    <row r="614" spans="1:34" ht="27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</row>
    <row r="615" spans="1:34" ht="27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</row>
    <row r="616" spans="1:34" ht="27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</row>
    <row r="617" spans="1:34" ht="27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</row>
    <row r="618" spans="1:34" ht="27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</row>
    <row r="619" spans="1:34" ht="27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</row>
    <row r="620" spans="1:34" ht="27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</row>
    <row r="621" spans="1:34" ht="27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</row>
    <row r="622" spans="1:34" ht="27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</row>
    <row r="623" spans="1:34" ht="27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</row>
    <row r="624" spans="1:34" ht="27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</row>
    <row r="625" spans="1:34" ht="27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</row>
    <row r="626" spans="1:34" ht="27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</row>
    <row r="627" spans="1:34" ht="27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</row>
    <row r="628" spans="1:34" ht="27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</row>
    <row r="629" spans="1:34" ht="27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</row>
    <row r="630" spans="1:34" ht="27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</row>
    <row r="631" spans="1:34" ht="27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</row>
    <row r="632" spans="1:34" ht="27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</row>
    <row r="633" spans="1:34" ht="27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</row>
    <row r="634" spans="1:34" ht="27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</row>
    <row r="635" spans="1:34" ht="27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</row>
    <row r="636" spans="1:34" ht="27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</row>
    <row r="637" spans="1:34" ht="27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</row>
    <row r="638" spans="1:34" ht="27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</row>
    <row r="639" spans="1:34" ht="27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</row>
    <row r="640" spans="1:34" ht="27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</row>
    <row r="641" spans="1:34" ht="27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</row>
    <row r="642" spans="1:34" ht="27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</row>
    <row r="643" spans="1:34" ht="27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</row>
    <row r="644" spans="1:34" ht="27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</row>
    <row r="645" spans="1:34" ht="27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</row>
    <row r="646" spans="1:34" ht="27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</row>
    <row r="647" spans="1:34" ht="27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</row>
    <row r="648" spans="1:34" ht="27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</row>
    <row r="649" spans="1:34" ht="27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</row>
    <row r="650" spans="1:34" ht="27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</row>
    <row r="651" spans="1:34" ht="27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</row>
    <row r="652" spans="1:34" ht="27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</row>
    <row r="653" spans="1:34" ht="27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</row>
    <row r="654" spans="1:34" ht="27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</row>
    <row r="655" spans="1:34" ht="27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</row>
    <row r="656" spans="1:34" ht="27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</row>
    <row r="657" spans="1:34" ht="27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</row>
    <row r="658" spans="1:34" ht="27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</row>
    <row r="659" spans="1:34" ht="27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</row>
    <row r="660" spans="1:34" ht="27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</row>
    <row r="661" spans="1:34" ht="27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</row>
    <row r="662" spans="1:34" ht="27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</row>
    <row r="663" spans="1:34" ht="27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</row>
    <row r="664" spans="1:34" ht="27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</row>
    <row r="665" spans="1:34" ht="27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</row>
    <row r="666" spans="1:34" ht="27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</row>
    <row r="667" spans="1:34" ht="27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</row>
    <row r="668" spans="1:34" ht="27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</row>
    <row r="669" spans="1:34" ht="27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</row>
    <row r="670" spans="1:34" ht="27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</row>
    <row r="671" spans="1:34" ht="27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</row>
    <row r="672" spans="1:34" ht="27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</row>
    <row r="673" spans="1:34" ht="27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</row>
    <row r="674" spans="1:34" ht="27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</row>
    <row r="675" spans="1:34" ht="27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</row>
    <row r="676" spans="1:34" ht="27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</row>
    <row r="677" spans="1:34" ht="27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</row>
    <row r="678" spans="1:34" ht="27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</row>
    <row r="679" spans="1:34" ht="27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</row>
    <row r="680" spans="1:34" ht="27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</row>
    <row r="681" spans="1:34" ht="27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</row>
    <row r="682" spans="1:34" ht="27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</row>
    <row r="683" spans="1:34" ht="27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</row>
    <row r="684" spans="1:34" ht="27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</row>
    <row r="685" spans="1:34" ht="27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</row>
    <row r="686" spans="1:34" ht="27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</row>
    <row r="687" spans="1:34" ht="27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</row>
    <row r="688" spans="1:34" ht="27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</row>
    <row r="689" spans="1:34" ht="27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</row>
    <row r="690" spans="1:34" ht="27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</row>
    <row r="691" spans="1:34" ht="27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</row>
    <row r="692" spans="1:34" ht="27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</row>
    <row r="693" spans="1:34" ht="27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</row>
    <row r="694" spans="1:34" ht="27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</row>
    <row r="695" spans="1:34" ht="27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</row>
    <row r="696" spans="1:34" ht="27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</row>
    <row r="697" spans="1:34" ht="27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</row>
    <row r="698" spans="1:34" ht="27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</row>
    <row r="699" spans="1:34" ht="27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</row>
    <row r="700" spans="1:34" ht="27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</row>
    <row r="701" spans="1:34" ht="27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</row>
    <row r="702" spans="1:34" ht="27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</row>
    <row r="703" spans="1:34" ht="27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</row>
    <row r="704" spans="1:34" ht="27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</row>
    <row r="705" spans="1:34" ht="27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</row>
    <row r="706" spans="1:34" ht="27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</row>
    <row r="707" spans="1:34" ht="27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</row>
    <row r="708" spans="1:34" ht="27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</row>
    <row r="709" spans="1:34" ht="27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</row>
    <row r="710" spans="1:34" ht="27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</row>
    <row r="711" spans="1:34" ht="27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</row>
    <row r="712" spans="1:34" ht="27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</row>
    <row r="713" spans="1:34" ht="27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</row>
    <row r="714" spans="1:34" ht="27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</row>
    <row r="715" spans="1:34" ht="27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</row>
    <row r="716" spans="1:34" ht="27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</row>
    <row r="717" spans="1:34" ht="27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</row>
    <row r="718" spans="1:34" ht="27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</row>
    <row r="719" spans="1:34" ht="27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</row>
    <row r="720" spans="1:34" ht="27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</row>
    <row r="721" spans="1:34" ht="27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</row>
    <row r="722" spans="1:34" ht="27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</row>
    <row r="723" spans="1:34" ht="27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</row>
    <row r="724" spans="1:34" ht="27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</row>
    <row r="725" spans="1:34" ht="27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</row>
    <row r="726" spans="1:34" ht="27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</row>
    <row r="727" spans="1:34" ht="27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</row>
    <row r="728" spans="1:34" ht="27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</row>
    <row r="729" spans="1:34" ht="27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</row>
    <row r="730" spans="1:34" ht="27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</row>
    <row r="731" spans="1:34" ht="27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</row>
    <row r="732" spans="1:34" ht="27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</row>
    <row r="733" spans="1:34" ht="27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</row>
    <row r="734" spans="1:34" ht="27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</row>
    <row r="735" spans="1:34" ht="27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</row>
    <row r="736" spans="1:34" ht="27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</row>
    <row r="737" spans="1:34" ht="27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</row>
    <row r="738" spans="1:34" ht="27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</row>
    <row r="739" spans="1:34" ht="27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</row>
    <row r="740" spans="1:34" ht="27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</row>
    <row r="741" spans="1:34" ht="27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</row>
    <row r="742" spans="1:34" ht="27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</row>
    <row r="743" spans="1:34" ht="27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</row>
    <row r="744" spans="1:34" ht="27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</row>
    <row r="745" spans="1:34" ht="27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</row>
    <row r="746" spans="1:34" ht="27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</row>
    <row r="747" spans="1:34" ht="27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</row>
    <row r="748" spans="1:34" ht="27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</row>
    <row r="749" spans="1:34" ht="27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</row>
    <row r="750" spans="1:34" ht="27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</row>
    <row r="751" spans="1:34" ht="27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</row>
    <row r="752" spans="1:34" ht="27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</row>
    <row r="753" spans="1:34" ht="27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</row>
    <row r="754" spans="1:34" ht="27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</row>
    <row r="755" spans="1:34" ht="27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</row>
    <row r="756" spans="1:34" ht="27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</row>
    <row r="757" spans="1:34" ht="27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</row>
    <row r="758" spans="1:34" ht="27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</row>
    <row r="759" spans="1:34" ht="27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</row>
    <row r="760" spans="1:34" ht="27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</row>
    <row r="761" spans="1:34" ht="27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</row>
    <row r="762" spans="1:34" ht="27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</row>
    <row r="763" spans="1:34" ht="27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</row>
    <row r="764" spans="1:34" ht="27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</row>
    <row r="765" spans="1:34" ht="27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</row>
    <row r="766" spans="1:34" ht="27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</row>
    <row r="767" spans="1:34" ht="27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</row>
    <row r="768" spans="1:34" ht="27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</row>
    <row r="769" spans="1:34" ht="27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</row>
    <row r="770" spans="1:34" ht="27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</row>
    <row r="771" spans="1:34" ht="27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</row>
    <row r="772" spans="1:34" ht="27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</row>
    <row r="773" spans="1:34" ht="27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</row>
    <row r="774" spans="1:34" ht="27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</row>
    <row r="775" spans="1:34" ht="27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</row>
    <row r="776" spans="1:34" ht="27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</row>
    <row r="777" spans="1:34" ht="27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</row>
    <row r="778" spans="1:34" ht="27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</row>
    <row r="779" spans="1:34" ht="27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</row>
    <row r="780" spans="1:34" ht="27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</row>
    <row r="781" spans="1:34" ht="27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</row>
    <row r="782" spans="1:34" ht="27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</row>
    <row r="783" spans="1:34" ht="27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</row>
    <row r="784" spans="1:34" ht="27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</row>
    <row r="785" spans="1:34" ht="27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</row>
    <row r="786" spans="1:34" ht="27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</row>
    <row r="787" spans="1:34" ht="27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</row>
    <row r="788" spans="1:34" ht="27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</row>
    <row r="789" spans="1:34" ht="27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</row>
    <row r="790" spans="1:34" ht="27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</row>
    <row r="791" spans="1:34" ht="27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</row>
    <row r="792" spans="1:34" ht="27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</row>
    <row r="793" spans="1:34" ht="27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</row>
    <row r="794" spans="1:34" ht="27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</row>
    <row r="795" spans="1:34" ht="27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</row>
    <row r="796" spans="1:34" ht="27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</row>
    <row r="797" spans="1:34" ht="27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</row>
    <row r="798" spans="1:34" ht="27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</row>
    <row r="799" spans="1:34" ht="27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</row>
    <row r="800" spans="1:34" ht="27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</row>
    <row r="801" spans="1:34" ht="27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</row>
    <row r="802" spans="1:34" ht="27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</row>
    <row r="803" spans="1:34" ht="27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</row>
    <row r="804" spans="1:34" ht="27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</row>
    <row r="805" spans="1:34" ht="27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</row>
    <row r="806" spans="1:34" ht="27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</row>
    <row r="807" spans="1:34" ht="27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</row>
    <row r="808" spans="1:34" ht="27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</row>
    <row r="809" spans="1:34" ht="27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</row>
    <row r="810" spans="1:34" ht="27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</row>
    <row r="811" spans="1:34" ht="27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</row>
    <row r="812" spans="1:34" ht="27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</row>
    <row r="813" spans="1:34" ht="27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</row>
    <row r="814" spans="1:34" ht="27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</row>
    <row r="815" spans="1:34" ht="27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</row>
    <row r="816" spans="1:34" ht="27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</row>
    <row r="817" spans="1:34" ht="27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</row>
    <row r="818" spans="1:34" ht="27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</row>
    <row r="819" spans="1:34" ht="27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</row>
    <row r="820" spans="1:34" ht="27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</row>
    <row r="821" spans="1:34" ht="27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</row>
    <row r="822" spans="1:34" ht="27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</row>
    <row r="823" spans="1:34" ht="27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</row>
    <row r="824" spans="1:34" ht="27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</row>
    <row r="825" spans="1:34" ht="27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</row>
    <row r="826" spans="1:34" ht="27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</row>
    <row r="827" spans="1:34" ht="27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</row>
    <row r="828" spans="1:34" ht="27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</row>
    <row r="829" spans="1:34" ht="27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</row>
    <row r="830" spans="1:34" ht="27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</row>
    <row r="831" spans="1:34" ht="27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</row>
    <row r="832" spans="1:34" ht="27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</row>
    <row r="833" spans="1:34" ht="27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</row>
    <row r="834" spans="1:34" ht="27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</row>
    <row r="835" spans="1:34" ht="27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</row>
    <row r="836" spans="1:34" ht="27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</row>
    <row r="837" spans="1:34" ht="27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</row>
    <row r="838" spans="1:34" ht="27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</row>
    <row r="839" spans="1:34" ht="27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</row>
    <row r="840" spans="1:34" ht="27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</row>
    <row r="841" spans="1:34" ht="27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</row>
    <row r="842" spans="1:34" ht="27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</row>
    <row r="843" spans="1:34" ht="27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</row>
    <row r="844" spans="1:34" ht="27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</row>
    <row r="845" spans="1:34" ht="27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</row>
    <row r="846" spans="1:34" ht="27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</row>
    <row r="847" spans="1:34" ht="27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</row>
    <row r="848" spans="1:34" ht="27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</row>
    <row r="849" spans="1:34" ht="27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</row>
    <row r="850" spans="1:34" ht="27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</row>
    <row r="851" spans="1:34" ht="27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</row>
    <row r="852" spans="1:34" ht="27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</row>
    <row r="853" spans="1:34" ht="27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</row>
    <row r="854" spans="1:34" ht="27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</row>
    <row r="855" spans="1:34" ht="27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</row>
    <row r="856" spans="1:34" ht="27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</row>
    <row r="857" spans="1:34" ht="27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</row>
    <row r="858" spans="1:34" ht="27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</row>
    <row r="859" spans="1:34" ht="27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</row>
    <row r="860" spans="1:34" ht="27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</row>
    <row r="861" spans="1:34" ht="27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</row>
    <row r="862" spans="1:34" ht="27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</row>
    <row r="863" spans="1:34" ht="27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</row>
    <row r="864" spans="1:34" ht="27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</row>
    <row r="865" spans="1:34" ht="27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</row>
    <row r="866" spans="1:34" ht="27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</row>
    <row r="867" spans="1:34" ht="27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</row>
    <row r="868" spans="1:34" ht="27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</row>
    <row r="869" spans="1:34" ht="27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</row>
    <row r="870" spans="1:34" ht="27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</row>
    <row r="871" spans="1:34" ht="27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</row>
    <row r="872" spans="1:34" ht="27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</row>
    <row r="873" spans="1:34" ht="27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</row>
    <row r="874" spans="1:34" ht="27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</row>
    <row r="875" spans="1:34" ht="27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</row>
    <row r="876" spans="1:34" ht="27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</row>
    <row r="877" spans="1:34" ht="27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</row>
    <row r="878" spans="1:34" ht="27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</row>
    <row r="879" spans="1:34" ht="27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</row>
    <row r="880" spans="1:34" ht="27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</row>
    <row r="881" spans="1:34" ht="27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</row>
    <row r="882" spans="1:34" ht="27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</row>
    <row r="883" spans="1:34" ht="27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</row>
    <row r="884" spans="1:34" ht="27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</row>
    <row r="885" spans="1:34" ht="27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</row>
    <row r="886" spans="1:34" ht="27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</row>
    <row r="887" spans="1:34" ht="27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</row>
    <row r="888" spans="1:34" ht="27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</row>
    <row r="889" spans="1:34" ht="27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</row>
    <row r="890" spans="1:34" ht="27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</row>
    <row r="891" spans="1:34" ht="27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</row>
    <row r="892" spans="1:34" ht="27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</row>
    <row r="893" spans="1:34" ht="27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</row>
    <row r="894" spans="1:34" ht="27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</row>
    <row r="895" spans="1:34" ht="27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</row>
    <row r="896" spans="1:34" ht="27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</row>
    <row r="897" spans="1:34" ht="27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</row>
    <row r="898" spans="1:34" ht="27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</row>
    <row r="899" spans="1:34" ht="27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</row>
    <row r="900" spans="1:34" ht="27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</row>
    <row r="901" spans="1:34" ht="27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</row>
    <row r="902" spans="1:34" ht="27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</row>
    <row r="903" spans="1:34" ht="27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</row>
    <row r="904" spans="1:34" ht="27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</row>
    <row r="905" spans="1:34" ht="27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</row>
    <row r="906" spans="1:34" ht="27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</row>
    <row r="907" spans="1:34" ht="27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</row>
    <row r="908" spans="1:34" ht="27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</row>
    <row r="909" spans="1:34" ht="27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</row>
    <row r="910" spans="1:34" ht="27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</row>
    <row r="911" spans="1:34" ht="27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</row>
    <row r="912" spans="1:34" ht="27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</row>
    <row r="913" spans="1:34" ht="27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</row>
    <row r="914" spans="1:34" ht="27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</row>
    <row r="915" spans="1:34" ht="27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</row>
    <row r="916" spans="1:34" ht="27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</row>
    <row r="917" spans="1:34" ht="27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</row>
    <row r="918" spans="1:34" ht="27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</row>
    <row r="919" spans="1:34" ht="27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</row>
    <row r="920" spans="1:34" ht="27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</row>
    <row r="921" spans="1:34" ht="27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</row>
    <row r="922" spans="1:34" ht="27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</row>
    <row r="923" spans="1:34" ht="27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</row>
    <row r="924" spans="1:34" ht="27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</row>
    <row r="925" spans="1:34" ht="27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</row>
    <row r="926" spans="1:34" ht="27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</row>
    <row r="927" spans="1:34" ht="27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</row>
    <row r="928" spans="1:34" ht="27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</row>
    <row r="929" spans="1:34" ht="27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</row>
    <row r="930" spans="1:34" ht="27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</row>
    <row r="931" spans="1:34" ht="27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</row>
    <row r="932" spans="1:34" ht="27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</row>
    <row r="933" spans="1:34" ht="27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</row>
    <row r="934" spans="1:34" ht="27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</row>
    <row r="935" spans="1:34" ht="27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</row>
    <row r="936" spans="1:34" ht="27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</row>
    <row r="937" spans="1:34" ht="27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</row>
    <row r="938" spans="1:34" ht="27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</row>
    <row r="939" spans="1:34" ht="27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</row>
    <row r="940" spans="1:34" ht="27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</row>
    <row r="941" spans="1:34" ht="27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</row>
    <row r="942" spans="1:34" ht="27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</row>
    <row r="943" spans="1:34" ht="27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</row>
    <row r="944" spans="1:34" ht="27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</row>
    <row r="945" spans="1:34" ht="27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</row>
    <row r="946" spans="1:34" ht="27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</row>
    <row r="947" spans="1:34" ht="27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</row>
    <row r="948" spans="1:34" ht="27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</row>
    <row r="949" spans="1:34" ht="27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</row>
    <row r="950" spans="1:34" ht="27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</row>
    <row r="951" spans="1:34" ht="27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</row>
    <row r="952" spans="1:34" ht="27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</row>
    <row r="953" spans="1:34" ht="27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</row>
    <row r="954" spans="1:34" ht="27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</row>
    <row r="955" spans="1:34" ht="27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</row>
    <row r="956" spans="1:34" ht="27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</row>
    <row r="957" spans="1:34" ht="27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</row>
    <row r="958" spans="1:34" ht="27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</row>
    <row r="959" spans="1:34" ht="27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</row>
    <row r="960" spans="1:34" ht="27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</row>
    <row r="961" spans="1:34" ht="27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</row>
    <row r="962" spans="1:34" ht="27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</row>
    <row r="963" spans="1:34" ht="27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</row>
    <row r="964" spans="1:34" ht="27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</row>
    <row r="965" spans="1:34" ht="27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</row>
    <row r="966" spans="1:34" ht="27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</row>
    <row r="967" spans="1:34" ht="27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</row>
    <row r="968" spans="1:34" ht="27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</row>
    <row r="969" spans="1:34" ht="27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</row>
    <row r="970" spans="1:34" ht="27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</row>
    <row r="971" spans="1:34" ht="27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</row>
    <row r="972" spans="1:34" ht="27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</row>
    <row r="973" spans="1:34" ht="27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</row>
    <row r="974" spans="1:34" ht="27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</row>
    <row r="975" spans="1:34" ht="27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</row>
    <row r="976" spans="1:34" ht="27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</row>
    <row r="977" spans="1:34" ht="27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</row>
  </sheetData>
  <mergeCells count="19">
    <mergeCell ref="P369:W369"/>
    <mergeCell ref="P370:W370"/>
    <mergeCell ref="P371:W371"/>
    <mergeCell ref="P376:W376"/>
    <mergeCell ref="B389:O389"/>
    <mergeCell ref="B398:O398"/>
    <mergeCell ref="E401:H401"/>
    <mergeCell ref="L25:L26"/>
    <mergeCell ref="B353:O353"/>
    <mergeCell ref="J25:J26"/>
    <mergeCell ref="K25:K26"/>
    <mergeCell ref="B381:O381"/>
    <mergeCell ref="E24:H24"/>
    <mergeCell ref="I24:L24"/>
    <mergeCell ref="E25:E26"/>
    <mergeCell ref="F25:F26"/>
    <mergeCell ref="G25:G26"/>
    <mergeCell ref="H25:H26"/>
    <mergeCell ref="I25:I26"/>
  </mergeCells>
  <pageMargins left="0.7" right="0.7" top="0.75" bottom="0.75" header="0" footer="0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B6D7A8"/>
    <outlinePr summaryBelow="0" summaryRight="0"/>
  </sheetPr>
  <dimension ref="A1:P63"/>
  <sheetViews>
    <sheetView workbookViewId="0"/>
  </sheetViews>
  <sheetFormatPr defaultColWidth="14.42578125" defaultRowHeight="15" customHeight="1"/>
  <cols>
    <col min="1" max="1" width="42.28515625" customWidth="1"/>
    <col min="2" max="2" width="73.5703125" customWidth="1"/>
    <col min="6" max="6" width="14.42578125" hidden="1"/>
    <col min="8" max="8" width="14.42578125" hidden="1"/>
    <col min="9" max="9" width="16.42578125" customWidth="1"/>
    <col min="10" max="10" width="14.42578125" hidden="1"/>
    <col min="11" max="11" width="17.5703125" customWidth="1"/>
    <col min="12" max="12" width="14.42578125" hidden="1"/>
    <col min="13" max="13" width="17.140625" hidden="1" customWidth="1"/>
    <col min="14" max="14" width="19.5703125" customWidth="1"/>
  </cols>
  <sheetData>
    <row r="1" spans="1:16" ht="15" customHeight="1">
      <c r="A1" s="796"/>
      <c r="B1" s="796"/>
      <c r="C1" s="796"/>
      <c r="D1" s="796"/>
      <c r="E1" s="796"/>
      <c r="F1" s="796"/>
      <c r="G1" s="796"/>
      <c r="H1" s="796"/>
      <c r="I1" s="796"/>
      <c r="J1" s="796"/>
      <c r="K1" s="796"/>
      <c r="L1" s="796"/>
      <c r="M1" s="796"/>
      <c r="N1" s="796"/>
      <c r="O1" s="796"/>
      <c r="P1" s="796"/>
    </row>
    <row r="2" spans="1:16" ht="15" customHeight="1">
      <c r="A2" s="701" t="s">
        <v>24</v>
      </c>
      <c r="B2" s="702" t="s">
        <v>25</v>
      </c>
      <c r="C2" s="702">
        <v>10</v>
      </c>
      <c r="D2" s="703">
        <v>11</v>
      </c>
      <c r="E2" s="1228" t="s">
        <v>34</v>
      </c>
      <c r="F2" s="1156"/>
      <c r="G2" s="1229" t="s">
        <v>35</v>
      </c>
      <c r="H2" s="1156"/>
      <c r="I2" s="1229" t="s">
        <v>36</v>
      </c>
      <c r="J2" s="1156"/>
      <c r="K2" s="1229" t="s">
        <v>37</v>
      </c>
      <c r="L2" s="1156"/>
      <c r="M2" s="1224" t="s">
        <v>782</v>
      </c>
      <c r="N2" s="702">
        <v>12</v>
      </c>
      <c r="O2" s="704" t="s">
        <v>28</v>
      </c>
      <c r="P2" s="704" t="s">
        <v>29</v>
      </c>
    </row>
    <row r="3" spans="1:16" ht="15" customHeight="1">
      <c r="A3" s="705" t="s">
        <v>30</v>
      </c>
      <c r="B3" s="706" t="s">
        <v>31</v>
      </c>
      <c r="C3" s="707" t="s">
        <v>32</v>
      </c>
      <c r="D3" s="708" t="s">
        <v>33</v>
      </c>
      <c r="E3" s="1226" t="s">
        <v>26</v>
      </c>
      <c r="F3" s="1226" t="s">
        <v>1084</v>
      </c>
      <c r="G3" s="1226" t="s">
        <v>26</v>
      </c>
      <c r="H3" s="1226" t="s">
        <v>1084</v>
      </c>
      <c r="I3" s="1226" t="s">
        <v>26</v>
      </c>
      <c r="J3" s="1226" t="s">
        <v>1084</v>
      </c>
      <c r="K3" s="1226" t="s">
        <v>26</v>
      </c>
      <c r="L3" s="1226" t="s">
        <v>1084</v>
      </c>
      <c r="M3" s="1225"/>
      <c r="N3" s="708" t="s">
        <v>38</v>
      </c>
      <c r="O3" s="709" t="s">
        <v>39</v>
      </c>
      <c r="P3" s="710" t="s">
        <v>39</v>
      </c>
    </row>
    <row r="4" spans="1:16" ht="15" customHeight="1">
      <c r="A4" s="711"/>
      <c r="B4" s="712" t="s">
        <v>40</v>
      </c>
      <c r="C4" s="713"/>
      <c r="D4" s="714"/>
      <c r="E4" s="1158"/>
      <c r="F4" s="1158"/>
      <c r="G4" s="1158"/>
      <c r="H4" s="1158"/>
      <c r="I4" s="1158"/>
      <c r="J4" s="1158"/>
      <c r="K4" s="1158"/>
      <c r="L4" s="1158"/>
      <c r="M4" s="1158"/>
      <c r="N4" s="715"/>
      <c r="O4" s="716" t="s">
        <v>1242</v>
      </c>
      <c r="P4" s="715"/>
    </row>
    <row r="5" spans="1:16" ht="15" customHeight="1">
      <c r="B5" s="882" t="s">
        <v>1641</v>
      </c>
      <c r="C5" s="883" t="s">
        <v>50</v>
      </c>
      <c r="D5" s="883" t="s">
        <v>34</v>
      </c>
      <c r="E5" s="884"/>
      <c r="F5" s="885"/>
      <c r="G5" s="883"/>
      <c r="H5" s="883"/>
      <c r="I5" s="883"/>
      <c r="J5" s="883"/>
      <c r="K5" s="883"/>
      <c r="L5" s="883"/>
      <c r="M5" s="884"/>
      <c r="N5" s="883"/>
    </row>
    <row r="6" spans="1:16" ht="15" customHeight="1">
      <c r="B6" s="886" t="s">
        <v>951</v>
      </c>
      <c r="C6" s="887"/>
      <c r="D6" s="887"/>
      <c r="E6" s="888">
        <v>55</v>
      </c>
      <c r="F6" s="889"/>
      <c r="G6" s="887">
        <v>14</v>
      </c>
      <c r="H6" s="887"/>
      <c r="I6" s="887"/>
      <c r="J6" s="887"/>
      <c r="K6" s="887"/>
      <c r="L6" s="887"/>
      <c r="M6" s="890"/>
      <c r="N6" s="887" t="s">
        <v>952</v>
      </c>
    </row>
    <row r="7" spans="1:16" ht="15" customHeight="1">
      <c r="B7" s="886"/>
      <c r="C7" s="887"/>
      <c r="D7" s="887"/>
      <c r="E7" s="890"/>
      <c r="F7" s="889"/>
      <c r="G7" s="890"/>
      <c r="H7" s="887"/>
      <c r="I7" s="887"/>
      <c r="J7" s="890"/>
      <c r="K7" s="890"/>
      <c r="L7" s="887"/>
      <c r="M7" s="890"/>
      <c r="N7" s="887"/>
    </row>
    <row r="8" spans="1:16" ht="15" customHeight="1">
      <c r="B8" s="891" t="s">
        <v>1642</v>
      </c>
      <c r="C8" s="887"/>
      <c r="D8" s="887"/>
      <c r="E8" s="890"/>
      <c r="F8" s="889"/>
      <c r="G8" s="890"/>
      <c r="H8" s="887"/>
      <c r="I8" s="887"/>
      <c r="J8" s="890"/>
      <c r="K8" s="890"/>
      <c r="L8" s="887"/>
      <c r="M8" s="890"/>
      <c r="N8" s="887"/>
    </row>
    <row r="9" spans="1:16" ht="15" customHeight="1">
      <c r="B9" s="886" t="s">
        <v>1643</v>
      </c>
      <c r="C9" s="887"/>
      <c r="D9" s="887"/>
      <c r="E9" s="887">
        <v>3</v>
      </c>
      <c r="F9" s="889"/>
      <c r="G9" s="887">
        <v>1</v>
      </c>
      <c r="H9" s="887"/>
      <c r="I9" s="887"/>
      <c r="J9" s="890"/>
      <c r="K9" s="890"/>
      <c r="L9" s="887"/>
      <c r="M9" s="890"/>
      <c r="N9" s="887"/>
    </row>
    <row r="10" spans="1:16" ht="15" customHeight="1">
      <c r="B10" s="886" t="s">
        <v>1644</v>
      </c>
      <c r="C10" s="887"/>
      <c r="D10" s="887"/>
      <c r="E10" s="887">
        <v>2</v>
      </c>
      <c r="F10" s="889"/>
      <c r="G10" s="890"/>
      <c r="H10" s="887"/>
      <c r="I10" s="887"/>
      <c r="J10" s="890"/>
      <c r="K10" s="890"/>
      <c r="L10" s="887"/>
      <c r="M10" s="890"/>
      <c r="N10" s="887"/>
    </row>
    <row r="11" spans="1:16" ht="15" customHeight="1">
      <c r="B11" s="886" t="s">
        <v>1645</v>
      </c>
      <c r="C11" s="887"/>
      <c r="D11" s="887"/>
      <c r="E11" s="887">
        <v>12</v>
      </c>
      <c r="F11" s="889"/>
      <c r="G11" s="887">
        <v>2</v>
      </c>
      <c r="H11" s="887"/>
      <c r="I11" s="887"/>
      <c r="J11" s="890"/>
      <c r="K11" s="890"/>
      <c r="L11" s="887"/>
      <c r="M11" s="890"/>
      <c r="N11" s="887"/>
    </row>
    <row r="12" spans="1:16" ht="15" customHeight="1">
      <c r="B12" s="886"/>
      <c r="C12" s="887"/>
      <c r="D12" s="887"/>
      <c r="E12" s="887"/>
      <c r="F12" s="889"/>
      <c r="G12" s="887"/>
      <c r="H12" s="887"/>
      <c r="I12" s="890"/>
      <c r="J12" s="890"/>
      <c r="K12" s="890"/>
      <c r="L12" s="887"/>
      <c r="M12" s="890"/>
      <c r="N12" s="887"/>
    </row>
    <row r="13" spans="1:16" ht="15" customHeight="1">
      <c r="B13" s="891" t="s">
        <v>1646</v>
      </c>
      <c r="C13" s="887"/>
      <c r="D13" s="887"/>
      <c r="E13" s="890"/>
      <c r="F13" s="889"/>
      <c r="G13" s="890"/>
      <c r="H13" s="887"/>
      <c r="I13" s="887"/>
      <c r="J13" s="887"/>
      <c r="K13" s="887"/>
      <c r="L13" s="887"/>
      <c r="M13" s="890"/>
      <c r="N13" s="887"/>
    </row>
    <row r="14" spans="1:16" ht="15" customHeight="1">
      <c r="B14" s="886" t="s">
        <v>958</v>
      </c>
      <c r="C14" s="887"/>
      <c r="D14" s="887"/>
      <c r="E14" s="887">
        <v>28</v>
      </c>
      <c r="F14" s="889"/>
      <c r="G14" s="887">
        <v>56</v>
      </c>
      <c r="H14" s="887"/>
      <c r="I14" s="890">
        <v>19</v>
      </c>
      <c r="J14" s="887"/>
      <c r="K14" s="887"/>
      <c r="L14" s="887"/>
      <c r="M14" s="890"/>
      <c r="N14" s="887" t="s">
        <v>952</v>
      </c>
    </row>
    <row r="15" spans="1:16" ht="15" customHeight="1">
      <c r="B15" s="886"/>
      <c r="C15" s="887"/>
      <c r="D15" s="887"/>
      <c r="E15" s="887"/>
      <c r="F15" s="889"/>
      <c r="G15" s="890"/>
      <c r="H15" s="887"/>
      <c r="I15" s="887"/>
      <c r="J15" s="887"/>
      <c r="K15" s="887"/>
      <c r="L15" s="887"/>
      <c r="M15" s="887"/>
      <c r="N15" s="887"/>
    </row>
    <row r="16" spans="1:16" ht="15" customHeight="1">
      <c r="B16" s="892" t="s">
        <v>1647</v>
      </c>
      <c r="C16" s="889" t="s">
        <v>50</v>
      </c>
      <c r="D16" s="889" t="s">
        <v>960</v>
      </c>
      <c r="E16" s="889"/>
      <c r="F16" s="889"/>
      <c r="G16" s="889"/>
      <c r="H16" s="889"/>
      <c r="I16" s="889"/>
      <c r="J16" s="889"/>
      <c r="K16" s="889"/>
      <c r="L16" s="889"/>
      <c r="M16" s="889"/>
      <c r="N16" s="889" t="s">
        <v>961</v>
      </c>
    </row>
    <row r="17" spans="2:14" ht="15" customHeight="1">
      <c r="B17" s="893" t="s">
        <v>1648</v>
      </c>
      <c r="C17" s="889"/>
      <c r="D17" s="889"/>
      <c r="E17" s="894">
        <v>14</v>
      </c>
      <c r="F17" s="889"/>
      <c r="G17" s="894">
        <v>9</v>
      </c>
      <c r="H17" s="889"/>
      <c r="I17" s="894">
        <v>13</v>
      </c>
      <c r="J17" s="889"/>
      <c r="K17" s="889"/>
      <c r="L17" s="889"/>
      <c r="M17" s="889"/>
      <c r="N17" s="889"/>
    </row>
    <row r="18" spans="2:14" ht="15" customHeight="1">
      <c r="B18" s="893" t="s">
        <v>1649</v>
      </c>
      <c r="C18" s="889"/>
      <c r="D18" s="889"/>
      <c r="E18" s="894">
        <v>18</v>
      </c>
      <c r="F18" s="889"/>
      <c r="G18" s="894">
        <v>11</v>
      </c>
      <c r="H18" s="889"/>
      <c r="I18" s="894">
        <v>13</v>
      </c>
      <c r="J18" s="889"/>
      <c r="K18" s="889"/>
      <c r="L18" s="889"/>
      <c r="M18" s="889"/>
      <c r="N18" s="889"/>
    </row>
    <row r="19" spans="2:14" ht="15" customHeight="1">
      <c r="B19" s="893" t="s">
        <v>1650</v>
      </c>
      <c r="C19" s="889"/>
      <c r="D19" s="889"/>
      <c r="E19" s="894">
        <v>26</v>
      </c>
      <c r="F19" s="889"/>
      <c r="G19" s="894">
        <v>23</v>
      </c>
      <c r="H19" s="889"/>
      <c r="I19" s="894">
        <v>24</v>
      </c>
      <c r="J19" s="889"/>
      <c r="K19" s="889"/>
      <c r="L19" s="889"/>
      <c r="M19" s="889"/>
      <c r="N19" s="889"/>
    </row>
    <row r="20" spans="2:14" ht="15" customHeight="1">
      <c r="B20" s="893" t="s">
        <v>1651</v>
      </c>
      <c r="C20" s="889"/>
      <c r="D20" s="889"/>
      <c r="E20" s="894">
        <v>36</v>
      </c>
      <c r="F20" s="889"/>
      <c r="G20" s="894">
        <v>34</v>
      </c>
      <c r="H20" s="889"/>
      <c r="I20" s="894">
        <v>38</v>
      </c>
      <c r="J20" s="889"/>
      <c r="K20" s="889"/>
      <c r="L20" s="889"/>
      <c r="M20" s="889"/>
      <c r="N20" s="889"/>
    </row>
    <row r="21" spans="2:14" ht="15" customHeight="1">
      <c r="B21" s="892" t="s">
        <v>1652</v>
      </c>
      <c r="C21" s="889"/>
      <c r="D21" s="889"/>
      <c r="E21" s="894">
        <v>2</v>
      </c>
      <c r="F21" s="889"/>
      <c r="G21" s="894">
        <v>0</v>
      </c>
      <c r="H21" s="889"/>
      <c r="I21" s="894">
        <v>0</v>
      </c>
      <c r="J21" s="889"/>
      <c r="K21" s="889"/>
      <c r="L21" s="889"/>
      <c r="M21" s="889"/>
      <c r="N21" s="889"/>
    </row>
    <row r="22" spans="2:14" ht="15" customHeight="1">
      <c r="B22" s="893" t="s">
        <v>1653</v>
      </c>
      <c r="C22" s="889"/>
      <c r="D22" s="889"/>
      <c r="E22" s="894">
        <v>25</v>
      </c>
      <c r="F22" s="889"/>
      <c r="G22" s="894">
        <v>21</v>
      </c>
      <c r="H22" s="889"/>
      <c r="I22" s="894">
        <v>26</v>
      </c>
      <c r="J22" s="889"/>
      <c r="K22" s="889"/>
      <c r="L22" s="889"/>
      <c r="M22" s="889"/>
      <c r="N22" s="889"/>
    </row>
    <row r="23" spans="2:14" ht="15" customHeight="1">
      <c r="B23" s="893" t="s">
        <v>1654</v>
      </c>
      <c r="C23" s="889"/>
      <c r="D23" s="889"/>
      <c r="E23" s="894">
        <v>2</v>
      </c>
      <c r="F23" s="889"/>
      <c r="G23" s="894">
        <v>0</v>
      </c>
      <c r="H23" s="889"/>
      <c r="I23" s="894">
        <v>0</v>
      </c>
      <c r="J23" s="889"/>
      <c r="K23" s="889"/>
      <c r="L23" s="889"/>
      <c r="M23" s="889"/>
      <c r="N23" s="889"/>
    </row>
    <row r="24" spans="2:14" ht="15" customHeight="1">
      <c r="B24" s="895" t="s">
        <v>969</v>
      </c>
      <c r="C24" s="889"/>
      <c r="D24" s="889"/>
      <c r="E24" s="889"/>
      <c r="F24" s="889"/>
      <c r="G24" s="889"/>
      <c r="H24" s="889"/>
      <c r="I24" s="889"/>
      <c r="J24" s="889"/>
      <c r="K24" s="889"/>
      <c r="L24" s="889"/>
      <c r="M24" s="889"/>
      <c r="N24" s="889"/>
    </row>
    <row r="25" spans="2:14" ht="15" customHeight="1">
      <c r="B25" s="892" t="s">
        <v>1655</v>
      </c>
      <c r="C25" s="889"/>
      <c r="D25" s="889" t="s">
        <v>971</v>
      </c>
      <c r="E25" s="889"/>
      <c r="F25" s="889"/>
      <c r="G25" s="889"/>
      <c r="H25" s="889"/>
      <c r="I25" s="889"/>
      <c r="J25" s="889"/>
      <c r="K25" s="889"/>
      <c r="L25" s="889"/>
      <c r="M25" s="889"/>
      <c r="N25" s="889"/>
    </row>
    <row r="26" spans="2:14" ht="15" customHeight="1">
      <c r="B26" s="896" t="s">
        <v>972</v>
      </c>
      <c r="C26" s="889"/>
      <c r="D26" s="889"/>
      <c r="E26" s="889"/>
      <c r="F26" s="889"/>
      <c r="G26" s="894">
        <v>2</v>
      </c>
      <c r="H26" s="889"/>
      <c r="I26" s="889"/>
      <c r="J26" s="889"/>
      <c r="K26" s="889"/>
      <c r="L26" s="889"/>
      <c r="M26" s="889"/>
      <c r="N26" s="889" t="s">
        <v>952</v>
      </c>
    </row>
    <row r="27" spans="2:14" ht="15" customHeight="1">
      <c r="B27" s="896" t="s">
        <v>1656</v>
      </c>
      <c r="C27" s="889"/>
      <c r="D27" s="897"/>
      <c r="E27" s="889"/>
      <c r="F27" s="889"/>
      <c r="G27" s="889"/>
      <c r="H27" s="889"/>
      <c r="I27" s="889"/>
      <c r="J27" s="889"/>
      <c r="K27" s="889"/>
      <c r="L27" s="889"/>
      <c r="M27" s="889"/>
      <c r="N27" s="889"/>
    </row>
    <row r="28" spans="2:14" ht="15" customHeight="1">
      <c r="B28" s="896" t="s">
        <v>1657</v>
      </c>
      <c r="C28" s="889"/>
      <c r="D28" s="889"/>
      <c r="E28" s="889"/>
      <c r="F28" s="889"/>
      <c r="G28" s="889"/>
      <c r="H28" s="889"/>
      <c r="I28" s="889"/>
      <c r="J28" s="889"/>
      <c r="K28" s="889"/>
      <c r="L28" s="889"/>
      <c r="M28" s="889"/>
      <c r="N28" s="889"/>
    </row>
    <row r="29" spans="2:14" ht="15" customHeight="1">
      <c r="B29" s="896"/>
      <c r="C29" s="889"/>
      <c r="D29" s="889"/>
      <c r="E29" s="889"/>
      <c r="F29" s="889"/>
      <c r="G29" s="889"/>
      <c r="H29" s="889"/>
      <c r="I29" s="889"/>
      <c r="J29" s="889"/>
      <c r="K29" s="889"/>
      <c r="L29" s="889"/>
      <c r="M29" s="889"/>
      <c r="N29" s="889"/>
    </row>
    <row r="30" spans="2:14" ht="15" customHeight="1">
      <c r="B30" s="892" t="s">
        <v>1658</v>
      </c>
      <c r="C30" s="889"/>
      <c r="D30" s="898" t="s">
        <v>1659</v>
      </c>
      <c r="E30" s="889"/>
      <c r="F30" s="889"/>
      <c r="G30" s="889"/>
      <c r="H30" s="889"/>
      <c r="I30" s="889"/>
      <c r="J30" s="889"/>
      <c r="K30" s="889"/>
      <c r="L30" s="889"/>
      <c r="M30" s="889"/>
      <c r="N30" s="889"/>
    </row>
    <row r="31" spans="2:14" ht="15" customHeight="1">
      <c r="B31" s="895" t="s">
        <v>1660</v>
      </c>
      <c r="C31" s="889"/>
      <c r="D31" s="889"/>
      <c r="E31" s="889"/>
      <c r="F31" s="889"/>
      <c r="G31" s="889"/>
      <c r="H31" s="889"/>
      <c r="I31" s="889"/>
      <c r="J31" s="889"/>
      <c r="K31" s="889"/>
      <c r="L31" s="889"/>
      <c r="M31" s="889"/>
      <c r="N31" s="889"/>
    </row>
    <row r="32" spans="2:14" ht="15" customHeight="1">
      <c r="B32" s="899" t="s">
        <v>977</v>
      </c>
      <c r="C32" s="889"/>
      <c r="D32" s="889"/>
      <c r="E32" s="889"/>
      <c r="F32" s="889"/>
      <c r="G32" s="894">
        <v>10</v>
      </c>
      <c r="H32" s="889"/>
      <c r="I32" s="894">
        <v>9</v>
      </c>
      <c r="J32" s="889"/>
      <c r="K32" s="894">
        <v>9</v>
      </c>
      <c r="L32" s="889"/>
      <c r="M32" s="889"/>
      <c r="N32" s="889" t="s">
        <v>952</v>
      </c>
    </row>
    <row r="33" spans="2:14" ht="15" customHeight="1">
      <c r="B33" s="896"/>
      <c r="C33" s="889"/>
      <c r="D33" s="889"/>
      <c r="E33" s="889"/>
      <c r="F33" s="897"/>
      <c r="G33" s="889"/>
      <c r="H33" s="889"/>
      <c r="I33" s="889"/>
      <c r="J33" s="889"/>
      <c r="K33" s="889"/>
      <c r="L33" s="889"/>
      <c r="M33" s="889"/>
      <c r="N33" s="889"/>
    </row>
    <row r="34" spans="2:14" ht="15" customHeight="1">
      <c r="B34" s="896"/>
      <c r="C34" s="889"/>
      <c r="D34" s="889"/>
      <c r="E34" s="889"/>
      <c r="F34" s="889"/>
      <c r="G34" s="889"/>
      <c r="H34" s="889"/>
      <c r="I34" s="889"/>
      <c r="J34" s="889"/>
      <c r="K34" s="889"/>
      <c r="L34" s="889"/>
      <c r="M34" s="889"/>
      <c r="N34" s="889"/>
    </row>
    <row r="35" spans="2:14" ht="15" customHeight="1">
      <c r="B35" s="892" t="s">
        <v>1661</v>
      </c>
      <c r="C35" s="889" t="s">
        <v>50</v>
      </c>
      <c r="D35" s="894" t="s">
        <v>222</v>
      </c>
      <c r="E35" s="894"/>
      <c r="F35" s="889"/>
      <c r="G35" s="894"/>
      <c r="H35" s="889"/>
      <c r="I35" s="894"/>
      <c r="J35" s="889"/>
      <c r="K35" s="894"/>
      <c r="L35" s="889"/>
      <c r="M35" s="889"/>
      <c r="N35" s="889"/>
    </row>
    <row r="36" spans="2:14" ht="15" customHeight="1">
      <c r="B36" s="896" t="s">
        <v>979</v>
      </c>
      <c r="C36" s="889"/>
      <c r="D36" s="889"/>
      <c r="E36" s="894">
        <v>4</v>
      </c>
      <c r="F36" s="889"/>
      <c r="G36" s="894">
        <v>8</v>
      </c>
      <c r="H36" s="889"/>
      <c r="I36" s="894">
        <v>8</v>
      </c>
      <c r="J36" s="889"/>
      <c r="K36" s="894">
        <v>4</v>
      </c>
      <c r="L36" s="889"/>
      <c r="M36" s="889"/>
      <c r="N36" s="889"/>
    </row>
    <row r="37" spans="2:14" ht="15" customHeight="1">
      <c r="B37" s="900" t="s">
        <v>980</v>
      </c>
      <c r="C37" s="889"/>
      <c r="D37" s="889"/>
      <c r="E37" s="889"/>
      <c r="F37" s="889"/>
      <c r="G37" s="889"/>
      <c r="H37" s="889"/>
      <c r="I37" s="889"/>
      <c r="J37" s="889"/>
      <c r="K37" s="889"/>
      <c r="L37" s="889"/>
      <c r="M37" s="889"/>
      <c r="N37" s="889" t="s">
        <v>981</v>
      </c>
    </row>
    <row r="38" spans="2:14" ht="15" customHeight="1">
      <c r="B38" s="896"/>
      <c r="C38" s="889"/>
      <c r="D38" s="889"/>
      <c r="E38" s="889"/>
      <c r="F38" s="889"/>
      <c r="G38" s="889"/>
      <c r="H38" s="889"/>
      <c r="I38" s="889"/>
      <c r="J38" s="889"/>
      <c r="K38" s="889"/>
      <c r="L38" s="889"/>
      <c r="M38" s="889"/>
      <c r="N38" s="889"/>
    </row>
    <row r="39" spans="2:14" ht="15" customHeight="1">
      <c r="B39" s="896"/>
      <c r="C39" s="889"/>
      <c r="D39" s="889"/>
      <c r="E39" s="889"/>
      <c r="F39" s="889"/>
      <c r="G39" s="889"/>
      <c r="H39" s="889"/>
      <c r="I39" s="889"/>
      <c r="J39" s="889"/>
      <c r="K39" s="889"/>
      <c r="L39" s="889"/>
      <c r="M39" s="889"/>
      <c r="N39" s="889"/>
    </row>
    <row r="40" spans="2:14" ht="45">
      <c r="B40" s="901" t="s">
        <v>1662</v>
      </c>
      <c r="C40" s="889" t="s">
        <v>50</v>
      </c>
      <c r="D40" s="889" t="s">
        <v>222</v>
      </c>
      <c r="E40" s="894"/>
      <c r="F40" s="889"/>
      <c r="G40" s="889"/>
      <c r="H40" s="889"/>
      <c r="I40" s="889"/>
      <c r="J40" s="889"/>
      <c r="K40" s="889"/>
      <c r="L40" s="889"/>
      <c r="M40" s="889"/>
      <c r="N40" s="889"/>
    </row>
    <row r="41" spans="2:14" ht="63">
      <c r="B41" s="896" t="s">
        <v>983</v>
      </c>
      <c r="C41" s="889"/>
      <c r="D41" s="889"/>
      <c r="E41" s="902" t="s">
        <v>984</v>
      </c>
      <c r="F41" s="889"/>
      <c r="G41" s="903" t="s">
        <v>1663</v>
      </c>
      <c r="H41" s="889"/>
      <c r="I41" s="903" t="s">
        <v>1664</v>
      </c>
      <c r="J41" s="889"/>
      <c r="K41" s="903" t="s">
        <v>1665</v>
      </c>
      <c r="L41" s="889"/>
      <c r="M41" s="889"/>
      <c r="N41" s="889"/>
    </row>
    <row r="42" spans="2:14" ht="42">
      <c r="B42" s="904" t="s">
        <v>988</v>
      </c>
      <c r="C42" s="889"/>
      <c r="D42" s="889"/>
      <c r="E42" s="902" t="s">
        <v>989</v>
      </c>
      <c r="F42" s="889"/>
      <c r="G42" s="889"/>
      <c r="H42" s="889"/>
      <c r="I42" s="889"/>
      <c r="J42" s="889"/>
      <c r="K42" s="889"/>
      <c r="L42" s="889"/>
      <c r="M42" s="889"/>
      <c r="N42" s="889"/>
    </row>
    <row r="43" spans="2:14" ht="21">
      <c r="B43" s="900" t="s">
        <v>990</v>
      </c>
      <c r="C43" s="889"/>
      <c r="D43" s="889"/>
      <c r="E43" s="902" t="s">
        <v>1666</v>
      </c>
      <c r="F43" s="889"/>
      <c r="G43" s="889"/>
      <c r="H43" s="889"/>
      <c r="I43" s="889"/>
      <c r="J43" s="889"/>
      <c r="K43" s="889"/>
      <c r="L43" s="889"/>
      <c r="M43" s="889"/>
      <c r="N43" s="889" t="s">
        <v>981</v>
      </c>
    </row>
    <row r="44" spans="2:14" ht="21">
      <c r="B44" s="896" t="s">
        <v>992</v>
      </c>
      <c r="C44" s="889"/>
      <c r="D44" s="889"/>
      <c r="E44" s="889"/>
      <c r="F44" s="889"/>
      <c r="G44" s="889"/>
      <c r="H44" s="889"/>
      <c r="I44" s="889"/>
      <c r="J44" s="889"/>
      <c r="K44" s="889"/>
      <c r="L44" s="889"/>
      <c r="M44" s="889"/>
      <c r="N44" s="889"/>
    </row>
    <row r="45" spans="2:14" ht="21">
      <c r="B45" s="896" t="s">
        <v>993</v>
      </c>
      <c r="C45" s="889"/>
      <c r="D45" s="889"/>
      <c r="E45" s="889"/>
      <c r="F45" s="889"/>
      <c r="G45" s="889"/>
      <c r="H45" s="889"/>
      <c r="I45" s="889"/>
      <c r="J45" s="889"/>
      <c r="K45" s="889"/>
      <c r="L45" s="889"/>
      <c r="M45" s="889"/>
      <c r="N45" s="889"/>
    </row>
    <row r="46" spans="2:14" ht="21">
      <c r="B46" s="896"/>
      <c r="C46" s="889"/>
      <c r="D46" s="889"/>
      <c r="E46" s="889"/>
      <c r="F46" s="889"/>
      <c r="G46" s="889"/>
      <c r="H46" s="889"/>
      <c r="I46" s="889"/>
      <c r="J46" s="889"/>
      <c r="K46" s="889"/>
      <c r="L46" s="889"/>
      <c r="M46" s="889"/>
      <c r="N46" s="889"/>
    </row>
    <row r="47" spans="2:14" ht="22.5">
      <c r="B47" s="892" t="s">
        <v>1667</v>
      </c>
      <c r="C47" s="889" t="s">
        <v>50</v>
      </c>
      <c r="D47" s="889" t="s">
        <v>793</v>
      </c>
      <c r="E47" s="889"/>
      <c r="F47" s="889"/>
      <c r="G47" s="889"/>
      <c r="H47" s="889"/>
      <c r="I47" s="889"/>
      <c r="J47" s="889"/>
      <c r="K47" s="889"/>
      <c r="L47" s="889"/>
      <c r="M47" s="889"/>
      <c r="N47" s="889"/>
    </row>
    <row r="48" spans="2:14" ht="22.5">
      <c r="B48" s="905" t="s">
        <v>795</v>
      </c>
      <c r="C48" s="906"/>
      <c r="D48" s="906"/>
      <c r="E48" s="906">
        <v>3</v>
      </c>
      <c r="F48" s="906"/>
      <c r="G48" s="906">
        <v>3</v>
      </c>
      <c r="H48" s="906"/>
      <c r="I48" s="906">
        <v>3</v>
      </c>
      <c r="J48" s="906"/>
      <c r="K48" s="906">
        <v>3</v>
      </c>
      <c r="L48" s="906"/>
      <c r="M48" s="906"/>
      <c r="N48" s="907" t="s">
        <v>952</v>
      </c>
    </row>
    <row r="49" spans="2:14" ht="22.5">
      <c r="B49" s="892" t="s">
        <v>1668</v>
      </c>
      <c r="C49" s="894" t="s">
        <v>50</v>
      </c>
      <c r="D49" s="894" t="s">
        <v>960</v>
      </c>
      <c r="E49" s="902" t="s">
        <v>996</v>
      </c>
      <c r="F49" s="894"/>
      <c r="G49" s="902" t="s">
        <v>997</v>
      </c>
      <c r="H49" s="894"/>
      <c r="I49" s="902" t="s">
        <v>998</v>
      </c>
      <c r="J49" s="894"/>
      <c r="K49" s="894" t="s">
        <v>16</v>
      </c>
      <c r="L49" s="894"/>
      <c r="M49" s="894"/>
      <c r="N49" s="894"/>
    </row>
    <row r="50" spans="2:14" ht="21">
      <c r="B50" s="895" t="s">
        <v>1669</v>
      </c>
      <c r="C50" s="889"/>
      <c r="D50" s="889"/>
      <c r="E50" s="889"/>
      <c r="F50" s="889"/>
      <c r="G50" s="902" t="s">
        <v>1000</v>
      </c>
      <c r="H50" s="889"/>
      <c r="I50" s="902" t="s">
        <v>1001</v>
      </c>
      <c r="J50" s="889"/>
      <c r="K50" s="889"/>
      <c r="L50" s="889"/>
      <c r="M50" s="889"/>
      <c r="N50" s="889"/>
    </row>
    <row r="51" spans="2:14" ht="21">
      <c r="B51" s="908" t="s">
        <v>1002</v>
      </c>
      <c r="C51" s="889"/>
      <c r="D51" s="889"/>
      <c r="E51" s="889"/>
      <c r="F51" s="889"/>
      <c r="G51" s="889"/>
      <c r="H51" s="889"/>
      <c r="I51" s="902" t="s">
        <v>1003</v>
      </c>
      <c r="J51" s="889"/>
      <c r="K51" s="889"/>
      <c r="L51" s="889"/>
      <c r="M51" s="889"/>
      <c r="N51" s="889" t="s">
        <v>981</v>
      </c>
    </row>
    <row r="52" spans="2:14" ht="21">
      <c r="B52" s="896" t="s">
        <v>1004</v>
      </c>
      <c r="C52" s="889"/>
      <c r="D52" s="889"/>
      <c r="E52" s="889"/>
      <c r="F52" s="889"/>
      <c r="G52" s="889"/>
      <c r="H52" s="889"/>
      <c r="I52" s="889"/>
      <c r="J52" s="889"/>
      <c r="K52" s="889"/>
      <c r="L52" s="889"/>
      <c r="M52" s="889"/>
      <c r="N52" s="889"/>
    </row>
    <row r="53" spans="2:14" ht="22.5">
      <c r="B53" s="892" t="s">
        <v>1670</v>
      </c>
      <c r="C53" s="894" t="s">
        <v>50</v>
      </c>
      <c r="D53" s="894" t="s">
        <v>1006</v>
      </c>
      <c r="E53" s="902" t="s">
        <v>996</v>
      </c>
      <c r="F53" s="889"/>
      <c r="G53" s="902" t="s">
        <v>997</v>
      </c>
      <c r="H53" s="889"/>
      <c r="I53" s="889"/>
      <c r="J53" s="889"/>
      <c r="K53" s="889"/>
      <c r="L53" s="889"/>
      <c r="M53" s="889"/>
      <c r="N53" s="889" t="s">
        <v>1007</v>
      </c>
    </row>
    <row r="54" spans="2:14" ht="21">
      <c r="B54" s="896" t="s">
        <v>1008</v>
      </c>
      <c r="C54" s="889"/>
      <c r="D54" s="889"/>
      <c r="E54" s="889"/>
      <c r="F54" s="889"/>
      <c r="G54" s="902" t="s">
        <v>1000</v>
      </c>
      <c r="H54" s="889"/>
      <c r="I54" s="889"/>
      <c r="J54" s="889"/>
      <c r="K54" s="889"/>
      <c r="L54" s="889"/>
      <c r="M54" s="889"/>
      <c r="N54" s="889"/>
    </row>
    <row r="55" spans="2:14" ht="21">
      <c r="B55" s="896"/>
      <c r="C55" s="889"/>
      <c r="D55" s="889"/>
      <c r="E55" s="889"/>
      <c r="F55" s="889"/>
      <c r="G55" s="889"/>
      <c r="H55" s="889"/>
      <c r="I55" s="889"/>
      <c r="J55" s="889"/>
      <c r="K55" s="889"/>
      <c r="L55" s="889"/>
      <c r="M55" s="889"/>
      <c r="N55" s="889"/>
    </row>
    <row r="56" spans="2:14" ht="22.5">
      <c r="B56" s="892" t="s">
        <v>1671</v>
      </c>
      <c r="C56" s="894" t="s">
        <v>50</v>
      </c>
      <c r="D56" s="894" t="s">
        <v>1010</v>
      </c>
      <c r="E56" s="889"/>
      <c r="F56" s="889"/>
      <c r="G56" s="889"/>
      <c r="H56" s="889"/>
      <c r="I56" s="909" t="s">
        <v>998</v>
      </c>
      <c r="J56" s="889"/>
      <c r="K56" s="909" t="s">
        <v>1011</v>
      </c>
      <c r="L56" s="889"/>
      <c r="M56" s="889"/>
      <c r="N56" s="889" t="s">
        <v>1007</v>
      </c>
    </row>
    <row r="57" spans="2:14" ht="21">
      <c r="B57" s="895" t="s">
        <v>1012</v>
      </c>
      <c r="C57" s="889"/>
      <c r="D57" s="889"/>
      <c r="E57" s="889"/>
      <c r="F57" s="889"/>
      <c r="G57" s="889"/>
      <c r="H57" s="889"/>
      <c r="I57" s="909" t="s">
        <v>1001</v>
      </c>
      <c r="J57" s="889"/>
      <c r="K57" s="889"/>
      <c r="L57" s="889"/>
      <c r="M57" s="889"/>
      <c r="N57" s="889"/>
    </row>
    <row r="58" spans="2:14" ht="21">
      <c r="B58" s="896" t="s">
        <v>1013</v>
      </c>
      <c r="C58" s="889"/>
      <c r="D58" s="889"/>
      <c r="E58" s="889"/>
      <c r="F58" s="889"/>
      <c r="G58" s="889"/>
      <c r="H58" s="889"/>
      <c r="I58" s="909" t="s">
        <v>1003</v>
      </c>
      <c r="J58" s="889"/>
      <c r="K58" s="889"/>
      <c r="L58" s="889"/>
      <c r="M58" s="889"/>
      <c r="N58" s="889"/>
    </row>
    <row r="59" spans="2:14" ht="21">
      <c r="B59" s="905"/>
      <c r="C59" s="906"/>
      <c r="D59" s="906"/>
      <c r="E59" s="906"/>
      <c r="F59" s="906"/>
      <c r="G59" s="906"/>
      <c r="H59" s="906"/>
      <c r="I59" s="906"/>
      <c r="J59" s="906"/>
      <c r="K59" s="906"/>
      <c r="L59" s="906"/>
      <c r="M59" s="906"/>
      <c r="N59" s="906"/>
    </row>
    <row r="60" spans="2:14" ht="22.5">
      <c r="B60" s="892" t="s">
        <v>1672</v>
      </c>
      <c r="C60" s="889"/>
      <c r="D60" s="889"/>
      <c r="E60" s="889"/>
      <c r="F60" s="889"/>
      <c r="G60" s="889"/>
      <c r="H60" s="889"/>
      <c r="I60" s="889"/>
      <c r="J60" s="889"/>
      <c r="K60" s="889"/>
      <c r="L60" s="889"/>
      <c r="M60" s="889"/>
      <c r="N60" s="889"/>
    </row>
    <row r="61" spans="2:14" ht="22.5">
      <c r="B61" s="899" t="s">
        <v>1015</v>
      </c>
      <c r="C61" s="889" t="s">
        <v>50</v>
      </c>
      <c r="D61" s="910" t="s">
        <v>790</v>
      </c>
      <c r="E61" s="889"/>
      <c r="F61" s="889"/>
      <c r="G61" s="910"/>
      <c r="H61" s="889"/>
      <c r="I61" s="898">
        <v>1</v>
      </c>
      <c r="J61" s="889"/>
      <c r="K61" s="889"/>
      <c r="L61" s="889"/>
      <c r="M61" s="889"/>
      <c r="N61" s="911" t="s">
        <v>952</v>
      </c>
    </row>
    <row r="62" spans="2:14" ht="21">
      <c r="B62" s="896"/>
      <c r="C62" s="889"/>
      <c r="D62" s="889"/>
      <c r="E62" s="889"/>
      <c r="F62" s="889"/>
      <c r="G62" s="889"/>
      <c r="H62" s="889"/>
      <c r="I62" s="889"/>
      <c r="J62" s="889"/>
      <c r="K62" s="889"/>
      <c r="L62" s="889"/>
      <c r="M62" s="889"/>
      <c r="N62" s="889"/>
    </row>
    <row r="63" spans="2:14" ht="12.75">
      <c r="B63" s="912"/>
      <c r="C63" s="913"/>
      <c r="D63" s="913"/>
      <c r="E63" s="913"/>
      <c r="F63" s="913"/>
      <c r="G63" s="913"/>
      <c r="H63" s="913"/>
      <c r="I63" s="913"/>
      <c r="J63" s="913"/>
      <c r="K63" s="914"/>
      <c r="L63" s="914"/>
      <c r="M63" s="914"/>
      <c r="N63" s="914"/>
    </row>
  </sheetData>
  <mergeCells count="13">
    <mergeCell ref="M2:M4"/>
    <mergeCell ref="E3:E4"/>
    <mergeCell ref="F3:F4"/>
    <mergeCell ref="L3:L4"/>
    <mergeCell ref="E2:F2"/>
    <mergeCell ref="G2:H2"/>
    <mergeCell ref="I2:J2"/>
    <mergeCell ref="K2:L2"/>
    <mergeCell ref="G3:G4"/>
    <mergeCell ref="H3:H4"/>
    <mergeCell ref="I3:I4"/>
    <mergeCell ref="J3:J4"/>
    <mergeCell ref="K3:K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3D85C6"/>
  </sheetPr>
  <dimension ref="A1:BS580"/>
  <sheetViews>
    <sheetView tabSelected="1" workbookViewId="0">
      <pane ySplit="30" topLeftCell="A31" activePane="bottomLeft" state="frozen"/>
      <selection pane="bottomLeft" activeCell="D358" sqref="D358"/>
    </sheetView>
  </sheetViews>
  <sheetFormatPr defaultColWidth="14.42578125" defaultRowHeight="15" customHeight="1"/>
  <cols>
    <col min="1" max="1" width="61.28515625" customWidth="1"/>
    <col min="2" max="2" width="96.7109375" customWidth="1"/>
    <col min="3" max="3" width="17.28515625" hidden="1" customWidth="1"/>
    <col min="4" max="4" width="15.28515625" customWidth="1"/>
    <col min="5" max="8" width="14" customWidth="1"/>
    <col min="9" max="12" width="17.28515625" hidden="1" customWidth="1"/>
    <col min="13" max="13" width="14.7109375" customWidth="1"/>
    <col min="14" max="14" width="19.140625" customWidth="1"/>
    <col min="15" max="15" width="15.85546875" customWidth="1"/>
    <col min="16" max="38" width="9.140625" customWidth="1"/>
  </cols>
  <sheetData>
    <row r="1" spans="1:71" ht="21.75" hidden="1" customHeight="1">
      <c r="A1" s="2" t="s">
        <v>0</v>
      </c>
      <c r="B1" s="373" t="s">
        <v>463</v>
      </c>
      <c r="C1" s="374"/>
      <c r="D1" s="374"/>
      <c r="E1" s="374"/>
      <c r="F1" s="374"/>
      <c r="G1" s="374"/>
      <c r="H1" s="374"/>
      <c r="I1" s="374"/>
      <c r="J1" s="374"/>
      <c r="K1" s="374"/>
      <c r="L1" s="374"/>
      <c r="M1" s="374"/>
      <c r="N1" s="374"/>
      <c r="O1" s="374"/>
      <c r="P1" s="375"/>
      <c r="Q1" s="375"/>
      <c r="R1" s="375"/>
      <c r="S1" s="375"/>
      <c r="T1" s="375"/>
      <c r="U1" s="375"/>
      <c r="V1" s="375"/>
      <c r="W1" s="375"/>
      <c r="X1" s="375"/>
      <c r="Y1" s="375"/>
      <c r="Z1" s="375"/>
      <c r="AA1" s="375"/>
      <c r="AB1" s="375"/>
      <c r="AC1" s="375"/>
      <c r="AD1" s="375"/>
      <c r="AE1" s="375"/>
      <c r="AF1" s="375"/>
      <c r="AG1" s="375"/>
      <c r="AH1" s="375"/>
      <c r="AI1" s="375"/>
      <c r="AJ1" s="375"/>
      <c r="AK1" s="375"/>
      <c r="AL1" s="375"/>
      <c r="AM1" s="375"/>
      <c r="AN1" s="375"/>
      <c r="AO1" s="375"/>
      <c r="AP1" s="375"/>
      <c r="AQ1" s="375"/>
      <c r="AR1" s="375"/>
      <c r="AS1" s="375"/>
      <c r="AT1" s="375"/>
      <c r="AU1" s="375"/>
      <c r="AV1" s="375"/>
      <c r="AW1" s="375"/>
      <c r="AX1" s="375"/>
      <c r="AY1" s="375"/>
      <c r="AZ1" s="375"/>
      <c r="BA1" s="375"/>
      <c r="BB1" s="375"/>
      <c r="BC1" s="375"/>
      <c r="BD1" s="375"/>
      <c r="BE1" s="375"/>
      <c r="BF1" s="375"/>
      <c r="BG1" s="375"/>
      <c r="BH1" s="375"/>
      <c r="BI1" s="375"/>
      <c r="BJ1" s="375"/>
      <c r="BK1" s="375"/>
      <c r="BL1" s="375"/>
      <c r="BM1" s="375"/>
      <c r="BN1" s="375"/>
      <c r="BO1" s="375"/>
      <c r="BP1" s="375"/>
      <c r="BQ1" s="375"/>
      <c r="BR1" s="375"/>
      <c r="BS1" s="375"/>
    </row>
    <row r="2" spans="1:71" ht="21.75" hidden="1" customHeight="1">
      <c r="A2" s="374"/>
      <c r="B2" s="376"/>
      <c r="C2" s="374"/>
      <c r="D2" s="374"/>
      <c r="E2" s="374"/>
      <c r="F2" s="374"/>
      <c r="G2" s="374"/>
      <c r="H2" s="374"/>
      <c r="I2" s="374"/>
      <c r="J2" s="374"/>
      <c r="K2" s="374"/>
      <c r="L2" s="374"/>
      <c r="M2" s="374"/>
      <c r="N2" s="374"/>
      <c r="O2" s="374"/>
      <c r="P2" s="375"/>
      <c r="Q2" s="375"/>
      <c r="R2" s="375"/>
      <c r="S2" s="375"/>
      <c r="T2" s="375"/>
      <c r="U2" s="375"/>
      <c r="V2" s="375"/>
      <c r="W2" s="375"/>
      <c r="X2" s="375"/>
      <c r="Y2" s="375"/>
      <c r="Z2" s="375"/>
      <c r="AA2" s="375"/>
      <c r="AB2" s="375"/>
      <c r="AC2" s="375"/>
      <c r="AD2" s="375"/>
      <c r="AE2" s="375"/>
      <c r="AF2" s="375"/>
      <c r="AG2" s="375"/>
      <c r="AH2" s="375"/>
      <c r="AI2" s="375"/>
      <c r="AJ2" s="375"/>
      <c r="AK2" s="375"/>
      <c r="AL2" s="375"/>
      <c r="AM2" s="375"/>
      <c r="AN2" s="375"/>
      <c r="AO2" s="375"/>
      <c r="AP2" s="375"/>
      <c r="AQ2" s="375"/>
      <c r="AR2" s="375"/>
      <c r="AS2" s="375"/>
      <c r="AT2" s="375"/>
      <c r="AU2" s="375"/>
      <c r="AV2" s="375"/>
      <c r="AW2" s="375"/>
      <c r="AX2" s="375"/>
      <c r="AY2" s="375"/>
      <c r="AZ2" s="375"/>
      <c r="BA2" s="375"/>
      <c r="BB2" s="375"/>
      <c r="BC2" s="375"/>
      <c r="BD2" s="375"/>
      <c r="BE2" s="375"/>
      <c r="BF2" s="375"/>
      <c r="BG2" s="375"/>
      <c r="BH2" s="375"/>
      <c r="BI2" s="375"/>
      <c r="BJ2" s="375"/>
      <c r="BK2" s="375"/>
      <c r="BL2" s="375"/>
      <c r="BM2" s="375"/>
      <c r="BN2" s="375"/>
      <c r="BO2" s="375"/>
      <c r="BP2" s="375"/>
      <c r="BQ2" s="375"/>
      <c r="BR2" s="375"/>
      <c r="BS2" s="375"/>
    </row>
    <row r="3" spans="1:71" ht="21.75" hidden="1" customHeight="1">
      <c r="A3" s="2" t="s">
        <v>2</v>
      </c>
      <c r="B3" s="2" t="s">
        <v>464</v>
      </c>
      <c r="C3" s="374"/>
      <c r="D3" s="377" t="s">
        <v>4</v>
      </c>
      <c r="E3" s="374"/>
      <c r="F3" s="374"/>
      <c r="G3" s="374"/>
      <c r="H3" s="374"/>
      <c r="I3" s="374"/>
      <c r="J3" s="374"/>
      <c r="K3" s="374"/>
      <c r="L3" s="374"/>
      <c r="M3" s="374"/>
      <c r="N3" s="374"/>
      <c r="O3" s="378" t="s">
        <v>5</v>
      </c>
      <c r="P3" s="375"/>
      <c r="Q3" s="375"/>
      <c r="R3" s="375"/>
      <c r="S3" s="375"/>
      <c r="T3" s="375"/>
      <c r="U3" s="375"/>
      <c r="V3" s="375"/>
      <c r="W3" s="375"/>
      <c r="X3" s="375"/>
      <c r="Y3" s="375"/>
      <c r="Z3" s="375"/>
      <c r="AA3" s="375"/>
      <c r="AB3" s="375"/>
      <c r="AC3" s="375"/>
      <c r="AD3" s="375"/>
      <c r="AE3" s="375"/>
      <c r="AF3" s="375"/>
      <c r="AG3" s="375"/>
      <c r="AH3" s="375"/>
      <c r="AI3" s="375"/>
      <c r="AJ3" s="375"/>
      <c r="AK3" s="375"/>
      <c r="AL3" s="375"/>
      <c r="AM3" s="375"/>
      <c r="AN3" s="375"/>
      <c r="AO3" s="375"/>
      <c r="AP3" s="375"/>
      <c r="AQ3" s="375"/>
      <c r="AR3" s="375"/>
      <c r="AS3" s="375"/>
      <c r="AT3" s="375"/>
      <c r="AU3" s="375"/>
      <c r="AV3" s="375"/>
      <c r="AW3" s="375"/>
      <c r="AX3" s="375"/>
      <c r="AY3" s="375"/>
      <c r="AZ3" s="375"/>
      <c r="BA3" s="375"/>
      <c r="BB3" s="375"/>
      <c r="BC3" s="375"/>
      <c r="BD3" s="375"/>
      <c r="BE3" s="375"/>
      <c r="BF3" s="375"/>
      <c r="BG3" s="375"/>
      <c r="BH3" s="375"/>
      <c r="BI3" s="375"/>
      <c r="BJ3" s="375"/>
      <c r="BK3" s="375"/>
      <c r="BL3" s="375"/>
      <c r="BM3" s="375"/>
      <c r="BN3" s="375"/>
      <c r="BO3" s="375"/>
      <c r="BP3" s="375"/>
      <c r="BQ3" s="375"/>
      <c r="BR3" s="375"/>
      <c r="BS3" s="375"/>
    </row>
    <row r="4" spans="1:71" ht="21.75" hidden="1" customHeight="1">
      <c r="A4" s="379" t="s">
        <v>185</v>
      </c>
      <c r="B4" s="374"/>
      <c r="C4" s="374"/>
      <c r="D4" s="374"/>
      <c r="E4" s="374"/>
      <c r="F4" s="374"/>
      <c r="G4" s="374"/>
      <c r="H4" s="374"/>
      <c r="I4" s="374"/>
      <c r="J4" s="374"/>
      <c r="K4" s="374"/>
      <c r="L4" s="374"/>
      <c r="M4" s="374"/>
      <c r="N4" s="374"/>
      <c r="O4" s="374"/>
      <c r="P4" s="375"/>
      <c r="Q4" s="375"/>
      <c r="R4" s="375"/>
      <c r="S4" s="375"/>
      <c r="T4" s="375"/>
      <c r="U4" s="375"/>
      <c r="V4" s="375"/>
      <c r="W4" s="375"/>
      <c r="X4" s="375"/>
      <c r="Y4" s="375"/>
      <c r="Z4" s="375"/>
      <c r="AA4" s="375"/>
      <c r="AB4" s="375"/>
      <c r="AC4" s="375"/>
      <c r="AD4" s="375"/>
      <c r="AE4" s="375"/>
      <c r="AF4" s="375"/>
      <c r="AG4" s="375"/>
      <c r="AH4" s="375"/>
      <c r="AI4" s="375"/>
      <c r="AJ4" s="375"/>
      <c r="AK4" s="375"/>
      <c r="AL4" s="375"/>
      <c r="AM4" s="375"/>
      <c r="AN4" s="375"/>
      <c r="AO4" s="375"/>
      <c r="AP4" s="375"/>
      <c r="AQ4" s="375"/>
      <c r="AR4" s="375"/>
      <c r="AS4" s="375"/>
      <c r="AT4" s="375"/>
      <c r="AU4" s="375"/>
      <c r="AV4" s="375"/>
      <c r="AW4" s="375"/>
      <c r="AX4" s="375"/>
      <c r="AY4" s="375"/>
      <c r="AZ4" s="375"/>
      <c r="BA4" s="375"/>
      <c r="BB4" s="375"/>
      <c r="BC4" s="375"/>
      <c r="BD4" s="375"/>
      <c r="BE4" s="375"/>
      <c r="BF4" s="375"/>
      <c r="BG4" s="375"/>
      <c r="BH4" s="375"/>
      <c r="BI4" s="375"/>
      <c r="BJ4" s="375"/>
      <c r="BK4" s="375"/>
      <c r="BL4" s="375"/>
      <c r="BM4" s="375"/>
      <c r="BN4" s="375"/>
      <c r="BO4" s="375"/>
      <c r="BP4" s="375"/>
      <c r="BQ4" s="375"/>
      <c r="BR4" s="375"/>
      <c r="BS4" s="375"/>
    </row>
    <row r="5" spans="1:71" ht="21.75" hidden="1" customHeight="1">
      <c r="A5" s="379" t="s">
        <v>186</v>
      </c>
      <c r="B5" s="374"/>
      <c r="C5" s="374"/>
      <c r="D5" s="374"/>
      <c r="E5" s="374"/>
      <c r="F5" s="374"/>
      <c r="G5" s="374"/>
      <c r="H5" s="374"/>
      <c r="I5" s="374"/>
      <c r="J5" s="374"/>
      <c r="K5" s="374"/>
      <c r="L5" s="374"/>
      <c r="M5" s="374"/>
      <c r="N5" s="374"/>
      <c r="O5" s="374"/>
      <c r="P5" s="375"/>
      <c r="Q5" s="375"/>
      <c r="R5" s="375"/>
      <c r="S5" s="375"/>
      <c r="T5" s="375"/>
      <c r="U5" s="375"/>
      <c r="V5" s="375"/>
      <c r="W5" s="375"/>
      <c r="X5" s="375"/>
      <c r="Y5" s="375"/>
      <c r="Z5" s="375"/>
      <c r="AA5" s="375"/>
      <c r="AB5" s="375"/>
      <c r="AC5" s="375"/>
      <c r="AD5" s="375"/>
      <c r="AE5" s="375"/>
      <c r="AF5" s="375"/>
      <c r="AG5" s="375"/>
      <c r="AH5" s="375"/>
      <c r="AI5" s="375"/>
      <c r="AJ5" s="375"/>
      <c r="AK5" s="375"/>
      <c r="AL5" s="375"/>
      <c r="AM5" s="375"/>
      <c r="AN5" s="375"/>
      <c r="AO5" s="375"/>
      <c r="AP5" s="375"/>
      <c r="AQ5" s="375"/>
      <c r="AR5" s="375"/>
      <c r="AS5" s="375"/>
      <c r="AT5" s="375"/>
      <c r="AU5" s="375"/>
      <c r="AV5" s="375"/>
      <c r="AW5" s="375"/>
      <c r="AX5" s="375"/>
      <c r="AY5" s="375"/>
      <c r="AZ5" s="375"/>
      <c r="BA5" s="375"/>
      <c r="BB5" s="375"/>
      <c r="BC5" s="375"/>
      <c r="BD5" s="375"/>
      <c r="BE5" s="375"/>
      <c r="BF5" s="375"/>
      <c r="BG5" s="375"/>
      <c r="BH5" s="375"/>
      <c r="BI5" s="375"/>
      <c r="BJ5" s="375"/>
      <c r="BK5" s="375"/>
      <c r="BL5" s="375"/>
      <c r="BM5" s="375"/>
      <c r="BN5" s="375"/>
      <c r="BO5" s="375"/>
      <c r="BP5" s="375"/>
      <c r="BQ5" s="375"/>
      <c r="BR5" s="375"/>
      <c r="BS5" s="375"/>
    </row>
    <row r="6" spans="1:71" ht="21.75" hidden="1" customHeight="1">
      <c r="A6" s="3" t="s">
        <v>187</v>
      </c>
      <c r="B6" s="374"/>
      <c r="C6" s="374"/>
      <c r="D6" s="2"/>
      <c r="E6" s="374"/>
      <c r="F6" s="374"/>
      <c r="G6" s="374"/>
      <c r="H6" s="374"/>
      <c r="I6" s="374"/>
      <c r="J6" s="374"/>
      <c r="K6" s="374"/>
      <c r="L6" s="374"/>
      <c r="M6" s="374"/>
      <c r="N6" s="374"/>
      <c r="O6" s="374"/>
      <c r="P6" s="375"/>
      <c r="Q6" s="375"/>
      <c r="R6" s="97"/>
      <c r="S6" s="97"/>
      <c r="T6" s="97"/>
      <c r="U6" s="375"/>
      <c r="V6" s="380"/>
      <c r="W6" s="375"/>
      <c r="X6" s="375"/>
      <c r="Y6" s="375"/>
      <c r="Z6" s="375"/>
      <c r="AA6" s="375"/>
      <c r="AB6" s="375"/>
      <c r="AC6" s="375"/>
      <c r="AD6" s="375"/>
      <c r="AE6" s="375"/>
      <c r="AF6" s="375"/>
      <c r="AG6" s="375"/>
      <c r="AH6" s="375"/>
      <c r="AI6" s="375"/>
      <c r="AJ6" s="375"/>
      <c r="AK6" s="375"/>
      <c r="AL6" s="375"/>
      <c r="AM6" s="375"/>
      <c r="AN6" s="375"/>
      <c r="AO6" s="375"/>
      <c r="AP6" s="375"/>
      <c r="AQ6" s="375"/>
      <c r="AR6" s="375"/>
      <c r="AS6" s="375"/>
      <c r="AT6" s="375"/>
      <c r="AU6" s="375"/>
      <c r="AV6" s="375"/>
      <c r="AW6" s="375"/>
      <c r="AX6" s="375"/>
      <c r="AY6" s="375"/>
      <c r="AZ6" s="375"/>
      <c r="BA6" s="375"/>
      <c r="BB6" s="375"/>
      <c r="BC6" s="375"/>
      <c r="BD6" s="375"/>
      <c r="BE6" s="375"/>
      <c r="BF6" s="375"/>
      <c r="BG6" s="375"/>
      <c r="BH6" s="375"/>
      <c r="BI6" s="375"/>
      <c r="BJ6" s="375"/>
      <c r="BK6" s="375"/>
      <c r="BL6" s="375"/>
      <c r="BM6" s="375"/>
      <c r="BN6" s="375"/>
      <c r="BO6" s="375"/>
      <c r="BP6" s="375"/>
      <c r="BQ6" s="375"/>
      <c r="BR6" s="375"/>
      <c r="BS6" s="375"/>
    </row>
    <row r="7" spans="1:71" ht="21.75" hidden="1" customHeight="1">
      <c r="A7" s="374"/>
      <c r="B7" s="2" t="s">
        <v>13</v>
      </c>
      <c r="C7" s="374"/>
      <c r="D7" s="381" t="s">
        <v>14</v>
      </c>
      <c r="E7" s="178"/>
      <c r="F7" s="178"/>
      <c r="G7" s="178"/>
      <c r="H7" s="178"/>
      <c r="I7" s="178"/>
      <c r="J7" s="178"/>
      <c r="K7" s="178"/>
      <c r="L7" s="178"/>
      <c r="M7" s="178"/>
      <c r="N7" s="178"/>
      <c r="O7" s="378" t="s">
        <v>15</v>
      </c>
      <c r="P7" s="97"/>
      <c r="Q7" s="97"/>
      <c r="R7" s="97"/>
      <c r="S7" s="375"/>
      <c r="T7" s="380"/>
      <c r="U7" s="375"/>
      <c r="V7" s="382"/>
      <c r="W7" s="375"/>
      <c r="X7" s="375"/>
      <c r="Y7" s="375"/>
      <c r="Z7" s="375"/>
      <c r="AA7" s="375"/>
      <c r="AB7" s="375"/>
      <c r="AC7" s="375"/>
      <c r="AD7" s="375"/>
      <c r="AE7" s="375"/>
      <c r="AF7" s="375"/>
      <c r="AG7" s="375"/>
      <c r="AH7" s="375"/>
      <c r="AI7" s="375"/>
      <c r="AJ7" s="375"/>
      <c r="AK7" s="375"/>
      <c r="AL7" s="375"/>
      <c r="AM7" s="375"/>
      <c r="AN7" s="375"/>
      <c r="AO7" s="375"/>
      <c r="AP7" s="375"/>
      <c r="AQ7" s="375"/>
      <c r="AR7" s="375"/>
      <c r="AS7" s="375"/>
      <c r="AT7" s="375"/>
      <c r="AU7" s="375"/>
      <c r="AV7" s="375"/>
      <c r="AW7" s="375"/>
      <c r="AX7" s="375"/>
      <c r="AY7" s="375"/>
      <c r="AZ7" s="375"/>
      <c r="BA7" s="375"/>
      <c r="BB7" s="375"/>
      <c r="BC7" s="375"/>
      <c r="BD7" s="375"/>
      <c r="BE7" s="375"/>
      <c r="BF7" s="375"/>
      <c r="BG7" s="375"/>
      <c r="BH7" s="375"/>
      <c r="BI7" s="375"/>
      <c r="BJ7" s="375"/>
      <c r="BK7" s="375"/>
      <c r="BL7" s="375"/>
      <c r="BM7" s="375"/>
      <c r="BN7" s="375"/>
      <c r="BO7" s="375"/>
      <c r="BP7" s="375"/>
      <c r="BQ7" s="375"/>
      <c r="BR7" s="375"/>
      <c r="BS7" s="375"/>
    </row>
    <row r="8" spans="1:71" ht="21.75" hidden="1" customHeight="1">
      <c r="A8" s="374"/>
      <c r="B8" s="376" t="s">
        <v>465</v>
      </c>
      <c r="C8" s="374"/>
      <c r="D8" s="383" t="s">
        <v>466</v>
      </c>
      <c r="E8" s="3"/>
      <c r="F8" s="3"/>
      <c r="G8" s="3"/>
      <c r="H8" s="3"/>
      <c r="I8" s="3"/>
      <c r="J8" s="3"/>
      <c r="K8" s="3"/>
      <c r="L8" s="3"/>
      <c r="M8" s="3"/>
      <c r="N8" s="3"/>
      <c r="O8" s="384" t="s">
        <v>22</v>
      </c>
      <c r="P8" s="385"/>
      <c r="Q8" s="382"/>
      <c r="R8" s="382"/>
      <c r="S8" s="375"/>
      <c r="T8" s="382"/>
      <c r="U8" s="375"/>
      <c r="V8" s="375"/>
      <c r="W8" s="375"/>
      <c r="X8" s="375"/>
      <c r="Y8" s="375"/>
      <c r="Z8" s="375"/>
      <c r="AA8" s="375"/>
      <c r="AB8" s="375"/>
      <c r="AC8" s="375"/>
      <c r="AD8" s="375"/>
      <c r="AE8" s="375"/>
      <c r="AF8" s="375"/>
      <c r="AG8" s="375"/>
      <c r="AH8" s="375"/>
      <c r="AI8" s="375"/>
      <c r="AJ8" s="375"/>
      <c r="AK8" s="375"/>
      <c r="AL8" s="375"/>
      <c r="AM8" s="375"/>
      <c r="AN8" s="375"/>
      <c r="AO8" s="375"/>
      <c r="AP8" s="375"/>
      <c r="AQ8" s="375"/>
      <c r="AR8" s="375"/>
      <c r="AS8" s="375"/>
      <c r="AT8" s="375"/>
      <c r="AU8" s="375"/>
      <c r="AV8" s="375"/>
      <c r="AW8" s="375"/>
      <c r="AX8" s="375"/>
      <c r="AY8" s="375"/>
      <c r="AZ8" s="375"/>
      <c r="BA8" s="375"/>
      <c r="BB8" s="375"/>
      <c r="BC8" s="375"/>
      <c r="BD8" s="375"/>
      <c r="BE8" s="375"/>
      <c r="BF8" s="375"/>
      <c r="BG8" s="375"/>
      <c r="BH8" s="375"/>
      <c r="BI8" s="375"/>
      <c r="BJ8" s="375"/>
      <c r="BK8" s="375"/>
      <c r="BL8" s="375"/>
      <c r="BM8" s="375"/>
      <c r="BN8" s="375"/>
      <c r="BO8" s="375"/>
      <c r="BP8" s="375"/>
      <c r="BQ8" s="375"/>
      <c r="BR8" s="375"/>
      <c r="BS8" s="375"/>
    </row>
    <row r="9" spans="1:71" ht="21.75" hidden="1" customHeight="1">
      <c r="A9" s="374"/>
      <c r="B9" s="386" t="s">
        <v>467</v>
      </c>
      <c r="C9" s="374"/>
      <c r="D9" s="386" t="s">
        <v>468</v>
      </c>
      <c r="E9" s="374"/>
      <c r="F9" s="374"/>
      <c r="G9" s="374"/>
      <c r="H9" s="374"/>
      <c r="I9" s="374"/>
      <c r="J9" s="374"/>
      <c r="K9" s="374"/>
      <c r="L9" s="374"/>
      <c r="M9" s="374"/>
      <c r="N9" s="374"/>
      <c r="O9" s="384" t="s">
        <v>22</v>
      </c>
      <c r="P9" s="375"/>
      <c r="Q9" s="375"/>
      <c r="R9" s="375"/>
      <c r="S9" s="375"/>
      <c r="T9" s="375"/>
      <c r="U9" s="375"/>
      <c r="V9" s="375"/>
      <c r="W9" s="375"/>
      <c r="X9" s="375"/>
      <c r="Y9" s="375"/>
      <c r="Z9" s="375"/>
      <c r="AA9" s="375"/>
      <c r="AB9" s="375"/>
      <c r="AC9" s="375"/>
      <c r="AD9" s="375"/>
      <c r="AE9" s="375"/>
      <c r="AF9" s="375"/>
      <c r="AG9" s="375"/>
      <c r="AH9" s="375"/>
      <c r="AI9" s="375"/>
      <c r="AJ9" s="375"/>
      <c r="AK9" s="375"/>
      <c r="AL9" s="375"/>
      <c r="AM9" s="375"/>
      <c r="AN9" s="375"/>
      <c r="AO9" s="375"/>
      <c r="AP9" s="375"/>
      <c r="AQ9" s="375"/>
      <c r="AR9" s="375"/>
      <c r="AS9" s="375"/>
      <c r="AT9" s="375"/>
      <c r="AU9" s="375"/>
      <c r="AV9" s="375"/>
      <c r="AW9" s="375"/>
      <c r="AX9" s="375"/>
      <c r="AY9" s="375"/>
      <c r="AZ9" s="375"/>
      <c r="BA9" s="375"/>
      <c r="BB9" s="375"/>
      <c r="BC9" s="375"/>
      <c r="BD9" s="375"/>
      <c r="BE9" s="375"/>
      <c r="BF9" s="375"/>
      <c r="BG9" s="375"/>
      <c r="BH9" s="375"/>
      <c r="BI9" s="375"/>
      <c r="BJ9" s="375"/>
      <c r="BK9" s="375"/>
      <c r="BL9" s="375"/>
      <c r="BM9" s="375"/>
      <c r="BN9" s="375"/>
      <c r="BO9" s="375"/>
      <c r="BP9" s="375"/>
      <c r="BQ9" s="375"/>
      <c r="BR9" s="375"/>
      <c r="BS9" s="375"/>
    </row>
    <row r="10" spans="1:71" ht="21.75" hidden="1" customHeight="1">
      <c r="A10" s="374"/>
      <c r="B10" s="386" t="s">
        <v>469</v>
      </c>
      <c r="C10" s="374"/>
      <c r="D10" s="387" t="s">
        <v>470</v>
      </c>
      <c r="E10" s="374"/>
      <c r="F10" s="374"/>
      <c r="G10" s="374"/>
      <c r="H10" s="374"/>
      <c r="I10" s="374"/>
      <c r="J10" s="374"/>
      <c r="K10" s="374"/>
      <c r="L10" s="374"/>
      <c r="M10" s="374"/>
      <c r="N10" s="374"/>
      <c r="O10" s="384" t="s">
        <v>22</v>
      </c>
      <c r="P10" s="375"/>
      <c r="Q10" s="375"/>
      <c r="R10" s="375"/>
      <c r="S10" s="375"/>
      <c r="T10" s="375"/>
      <c r="U10" s="375"/>
      <c r="V10" s="375"/>
      <c r="W10" s="375"/>
      <c r="X10" s="375"/>
      <c r="Y10" s="375"/>
      <c r="Z10" s="375"/>
      <c r="AA10" s="375"/>
      <c r="AB10" s="375"/>
      <c r="AC10" s="375"/>
      <c r="AD10" s="375"/>
      <c r="AE10" s="375"/>
      <c r="AF10" s="375"/>
      <c r="AG10" s="375"/>
      <c r="AH10" s="375"/>
      <c r="AI10" s="375"/>
      <c r="AJ10" s="375"/>
      <c r="AK10" s="375"/>
      <c r="AL10" s="375"/>
      <c r="AM10" s="375"/>
      <c r="AN10" s="375"/>
      <c r="AO10" s="375"/>
      <c r="AP10" s="375"/>
      <c r="AQ10" s="375"/>
      <c r="AR10" s="375"/>
      <c r="AS10" s="375"/>
      <c r="AT10" s="375"/>
      <c r="AU10" s="375"/>
      <c r="AV10" s="375"/>
      <c r="AW10" s="375"/>
      <c r="AX10" s="375"/>
      <c r="AY10" s="375"/>
      <c r="AZ10" s="375"/>
      <c r="BA10" s="375"/>
      <c r="BB10" s="375"/>
      <c r="BC10" s="375"/>
      <c r="BD10" s="375"/>
      <c r="BE10" s="375"/>
      <c r="BF10" s="375"/>
      <c r="BG10" s="375"/>
      <c r="BH10" s="375"/>
      <c r="BI10" s="375"/>
      <c r="BJ10" s="375"/>
      <c r="BK10" s="375"/>
      <c r="BL10" s="375"/>
      <c r="BM10" s="375"/>
      <c r="BN10" s="375"/>
      <c r="BO10" s="375"/>
      <c r="BP10" s="375"/>
      <c r="BQ10" s="375"/>
      <c r="BR10" s="375"/>
      <c r="BS10" s="375"/>
    </row>
    <row r="11" spans="1:71" ht="21.75" hidden="1" customHeight="1">
      <c r="A11" s="374"/>
      <c r="B11" s="374" t="s">
        <v>471</v>
      </c>
      <c r="C11" s="374"/>
      <c r="D11" s="386" t="s">
        <v>472</v>
      </c>
      <c r="E11" s="374"/>
      <c r="F11" s="374"/>
      <c r="G11" s="374"/>
      <c r="H11" s="374"/>
      <c r="I11" s="374"/>
      <c r="J11" s="374"/>
      <c r="K11" s="374"/>
      <c r="L11" s="374"/>
      <c r="M11" s="374"/>
      <c r="N11" s="374"/>
      <c r="O11" s="374"/>
      <c r="P11" s="375"/>
      <c r="Q11" s="375"/>
      <c r="R11" s="375"/>
      <c r="S11" s="375"/>
      <c r="T11" s="375"/>
      <c r="U11" s="375"/>
      <c r="V11" s="375"/>
      <c r="W11" s="375"/>
      <c r="X11" s="375"/>
      <c r="Y11" s="375"/>
      <c r="Z11" s="375"/>
      <c r="AA11" s="375"/>
      <c r="AB11" s="375"/>
      <c r="AC11" s="375"/>
      <c r="AD11" s="375"/>
      <c r="AE11" s="375"/>
      <c r="AF11" s="375"/>
      <c r="AG11" s="375"/>
      <c r="AH11" s="375"/>
      <c r="AI11" s="375"/>
      <c r="AJ11" s="375"/>
      <c r="AK11" s="375"/>
      <c r="AL11" s="375"/>
      <c r="AM11" s="375"/>
      <c r="AN11" s="375"/>
      <c r="AO11" s="375"/>
      <c r="AP11" s="375"/>
      <c r="AQ11" s="375"/>
      <c r="AR11" s="375"/>
      <c r="AS11" s="375"/>
      <c r="AT11" s="375"/>
      <c r="AU11" s="375"/>
      <c r="AV11" s="375"/>
      <c r="AW11" s="375"/>
      <c r="AX11" s="375"/>
      <c r="AY11" s="375"/>
      <c r="AZ11" s="375"/>
      <c r="BA11" s="375"/>
      <c r="BB11" s="375"/>
      <c r="BC11" s="375"/>
      <c r="BD11" s="375"/>
      <c r="BE11" s="375"/>
      <c r="BF11" s="375"/>
      <c r="BG11" s="375"/>
      <c r="BH11" s="375"/>
      <c r="BI11" s="375"/>
      <c r="BJ11" s="375"/>
      <c r="BK11" s="375"/>
      <c r="BL11" s="375"/>
      <c r="BM11" s="375"/>
      <c r="BN11" s="375"/>
      <c r="BO11" s="375"/>
      <c r="BP11" s="375"/>
      <c r="BQ11" s="375"/>
      <c r="BR11" s="375"/>
      <c r="BS11" s="375"/>
    </row>
    <row r="12" spans="1:71" ht="21.75" hidden="1" customHeight="1">
      <c r="A12" s="374"/>
      <c r="B12" s="374"/>
      <c r="C12" s="374"/>
      <c r="D12" s="387" t="s">
        <v>473</v>
      </c>
      <c r="E12" s="374"/>
      <c r="F12" s="374"/>
      <c r="G12" s="374"/>
      <c r="H12" s="374"/>
      <c r="I12" s="374"/>
      <c r="J12" s="374"/>
      <c r="K12" s="374"/>
      <c r="L12" s="374"/>
      <c r="M12" s="374"/>
      <c r="N12" s="374"/>
      <c r="O12" s="384" t="s">
        <v>22</v>
      </c>
      <c r="P12" s="375"/>
      <c r="Q12" s="375"/>
      <c r="R12" s="375"/>
      <c r="S12" s="375"/>
      <c r="T12" s="375"/>
      <c r="U12" s="375"/>
      <c r="V12" s="375"/>
      <c r="W12" s="375"/>
      <c r="X12" s="375"/>
      <c r="Y12" s="375"/>
      <c r="Z12" s="375"/>
      <c r="AA12" s="375"/>
      <c r="AB12" s="375"/>
      <c r="AC12" s="375"/>
      <c r="AD12" s="375"/>
      <c r="AE12" s="375"/>
      <c r="AF12" s="375"/>
      <c r="AG12" s="375"/>
      <c r="AH12" s="375"/>
      <c r="AI12" s="375"/>
      <c r="AJ12" s="375"/>
      <c r="AK12" s="375"/>
      <c r="AL12" s="375"/>
      <c r="AM12" s="375"/>
      <c r="AN12" s="375"/>
      <c r="AO12" s="375"/>
      <c r="AP12" s="375"/>
      <c r="AQ12" s="375"/>
      <c r="AR12" s="375"/>
      <c r="AS12" s="375"/>
      <c r="AT12" s="375"/>
      <c r="AU12" s="375"/>
      <c r="AV12" s="375"/>
      <c r="AW12" s="375"/>
      <c r="AX12" s="375"/>
      <c r="AY12" s="375"/>
      <c r="AZ12" s="375"/>
      <c r="BA12" s="375"/>
      <c r="BB12" s="375"/>
      <c r="BC12" s="375"/>
      <c r="BD12" s="375"/>
      <c r="BE12" s="375"/>
      <c r="BF12" s="375"/>
      <c r="BG12" s="375"/>
      <c r="BH12" s="375"/>
      <c r="BI12" s="375"/>
      <c r="BJ12" s="375"/>
      <c r="BK12" s="375"/>
      <c r="BL12" s="375"/>
      <c r="BM12" s="375"/>
      <c r="BN12" s="375"/>
      <c r="BO12" s="375"/>
      <c r="BP12" s="375"/>
      <c r="BQ12" s="375"/>
      <c r="BR12" s="375"/>
      <c r="BS12" s="375"/>
    </row>
    <row r="13" spans="1:71" ht="21.75" hidden="1" customHeight="1">
      <c r="A13" s="374"/>
      <c r="B13" s="374"/>
      <c r="C13" s="374"/>
      <c r="D13" s="386" t="s">
        <v>472</v>
      </c>
      <c r="E13" s="374"/>
      <c r="F13" s="374"/>
      <c r="G13" s="374"/>
      <c r="H13" s="374"/>
      <c r="I13" s="374"/>
      <c r="J13" s="374"/>
      <c r="K13" s="374"/>
      <c r="L13" s="374"/>
      <c r="M13" s="374"/>
      <c r="N13" s="374"/>
      <c r="O13" s="374"/>
      <c r="P13" s="375"/>
      <c r="Q13" s="375"/>
      <c r="R13" s="375"/>
      <c r="S13" s="375"/>
      <c r="T13" s="375"/>
      <c r="U13" s="375"/>
      <c r="V13" s="375"/>
      <c r="W13" s="375"/>
      <c r="X13" s="375"/>
      <c r="Y13" s="375"/>
      <c r="Z13" s="375"/>
      <c r="AA13" s="375"/>
      <c r="AB13" s="375"/>
      <c r="AC13" s="375"/>
      <c r="AD13" s="375"/>
      <c r="AE13" s="375"/>
      <c r="AF13" s="375"/>
      <c r="AG13" s="375"/>
      <c r="AH13" s="375"/>
      <c r="AI13" s="375"/>
      <c r="AJ13" s="375"/>
      <c r="AK13" s="375"/>
      <c r="AL13" s="375"/>
      <c r="AM13" s="375"/>
      <c r="AN13" s="375"/>
      <c r="AO13" s="375"/>
      <c r="AP13" s="375"/>
      <c r="AQ13" s="375"/>
      <c r="AR13" s="375"/>
      <c r="AS13" s="375"/>
      <c r="AT13" s="375"/>
      <c r="AU13" s="375"/>
      <c r="AV13" s="375"/>
      <c r="AW13" s="375"/>
      <c r="AX13" s="375"/>
      <c r="AY13" s="375"/>
      <c r="AZ13" s="375"/>
      <c r="BA13" s="375"/>
      <c r="BB13" s="375"/>
      <c r="BC13" s="375"/>
      <c r="BD13" s="375"/>
      <c r="BE13" s="375"/>
      <c r="BF13" s="375"/>
      <c r="BG13" s="375"/>
      <c r="BH13" s="375"/>
      <c r="BI13" s="375"/>
      <c r="BJ13" s="375"/>
      <c r="BK13" s="375"/>
      <c r="BL13" s="375"/>
      <c r="BM13" s="375"/>
      <c r="BN13" s="375"/>
      <c r="BO13" s="375"/>
      <c r="BP13" s="375"/>
      <c r="BQ13" s="375"/>
      <c r="BR13" s="375"/>
      <c r="BS13" s="375"/>
    </row>
    <row r="14" spans="1:71" ht="21.75" hidden="1" customHeight="1">
      <c r="A14" s="374"/>
      <c r="B14" s="374"/>
      <c r="C14" s="374"/>
      <c r="D14" s="387" t="s">
        <v>474</v>
      </c>
      <c r="E14" s="374"/>
      <c r="F14" s="374"/>
      <c r="G14" s="374"/>
      <c r="H14" s="374"/>
      <c r="I14" s="374"/>
      <c r="J14" s="374"/>
      <c r="K14" s="374"/>
      <c r="L14" s="374"/>
      <c r="M14" s="374"/>
      <c r="N14" s="374"/>
      <c r="O14" s="384" t="s">
        <v>22</v>
      </c>
      <c r="P14" s="375"/>
      <c r="Q14" s="375"/>
      <c r="R14" s="375"/>
      <c r="S14" s="375"/>
      <c r="T14" s="375"/>
      <c r="U14" s="375"/>
      <c r="V14" s="375"/>
      <c r="W14" s="375"/>
      <c r="X14" s="375"/>
      <c r="Y14" s="375"/>
      <c r="Z14" s="375"/>
      <c r="AA14" s="375"/>
      <c r="AB14" s="375"/>
      <c r="AC14" s="375"/>
      <c r="AD14" s="375"/>
      <c r="AE14" s="375"/>
      <c r="AF14" s="375"/>
      <c r="AG14" s="375"/>
      <c r="AH14" s="375"/>
      <c r="AI14" s="375"/>
      <c r="AJ14" s="375"/>
      <c r="AK14" s="375"/>
      <c r="AL14" s="375"/>
      <c r="AM14" s="375"/>
      <c r="AN14" s="375"/>
      <c r="AO14" s="375"/>
      <c r="AP14" s="375"/>
      <c r="AQ14" s="375"/>
      <c r="AR14" s="375"/>
      <c r="AS14" s="375"/>
      <c r="AT14" s="375"/>
      <c r="AU14" s="375"/>
      <c r="AV14" s="375"/>
      <c r="AW14" s="375"/>
      <c r="AX14" s="375"/>
      <c r="AY14" s="375"/>
      <c r="AZ14" s="375"/>
      <c r="BA14" s="375"/>
      <c r="BB14" s="375"/>
      <c r="BC14" s="375"/>
      <c r="BD14" s="375"/>
      <c r="BE14" s="375"/>
      <c r="BF14" s="375"/>
      <c r="BG14" s="375"/>
      <c r="BH14" s="375"/>
      <c r="BI14" s="375"/>
      <c r="BJ14" s="375"/>
      <c r="BK14" s="375"/>
      <c r="BL14" s="375"/>
      <c r="BM14" s="375"/>
      <c r="BN14" s="375"/>
      <c r="BO14" s="375"/>
      <c r="BP14" s="375"/>
      <c r="BQ14" s="375"/>
      <c r="BR14" s="375"/>
      <c r="BS14" s="375"/>
    </row>
    <row r="15" spans="1:71" ht="21.75" hidden="1" customHeight="1">
      <c r="A15" s="374"/>
      <c r="B15" s="374"/>
      <c r="C15" s="374"/>
      <c r="D15" s="386" t="s">
        <v>472</v>
      </c>
      <c r="E15" s="374"/>
      <c r="F15" s="374"/>
      <c r="G15" s="374"/>
      <c r="H15" s="374"/>
      <c r="I15" s="374"/>
      <c r="J15" s="374"/>
      <c r="K15" s="374"/>
      <c r="L15" s="374"/>
      <c r="M15" s="374"/>
      <c r="N15" s="374"/>
      <c r="O15" s="374"/>
      <c r="P15" s="375"/>
      <c r="Q15" s="375"/>
      <c r="R15" s="375"/>
      <c r="S15" s="375"/>
      <c r="T15" s="375"/>
      <c r="U15" s="375"/>
      <c r="V15" s="375"/>
      <c r="W15" s="375"/>
      <c r="X15" s="375"/>
      <c r="Y15" s="375"/>
      <c r="Z15" s="375"/>
      <c r="AA15" s="375"/>
      <c r="AB15" s="375"/>
      <c r="AC15" s="375"/>
      <c r="AD15" s="375"/>
      <c r="AE15" s="375"/>
      <c r="AF15" s="375"/>
      <c r="AG15" s="375"/>
      <c r="AH15" s="375"/>
      <c r="AI15" s="375"/>
      <c r="AJ15" s="375"/>
      <c r="AK15" s="375"/>
      <c r="AL15" s="375"/>
      <c r="AM15" s="375"/>
      <c r="AN15" s="375"/>
      <c r="AO15" s="375"/>
      <c r="AP15" s="375"/>
      <c r="AQ15" s="375"/>
      <c r="AR15" s="375"/>
      <c r="AS15" s="375"/>
      <c r="AT15" s="375"/>
      <c r="AU15" s="375"/>
      <c r="AV15" s="375"/>
      <c r="AW15" s="375"/>
      <c r="AX15" s="375"/>
      <c r="AY15" s="375"/>
      <c r="AZ15" s="375"/>
      <c r="BA15" s="375"/>
      <c r="BB15" s="375"/>
      <c r="BC15" s="375"/>
      <c r="BD15" s="375"/>
      <c r="BE15" s="375"/>
      <c r="BF15" s="375"/>
      <c r="BG15" s="375"/>
      <c r="BH15" s="375"/>
      <c r="BI15" s="375"/>
      <c r="BJ15" s="375"/>
      <c r="BK15" s="375"/>
      <c r="BL15" s="375"/>
      <c r="BM15" s="375"/>
      <c r="BN15" s="375"/>
      <c r="BO15" s="375"/>
      <c r="BP15" s="375"/>
      <c r="BQ15" s="375"/>
      <c r="BR15" s="375"/>
      <c r="BS15" s="375"/>
    </row>
    <row r="16" spans="1:71" ht="21.75" hidden="1" customHeight="1">
      <c r="A16" s="374"/>
      <c r="B16" s="374"/>
      <c r="C16" s="374"/>
      <c r="D16" s="386" t="s">
        <v>475</v>
      </c>
      <c r="E16" s="374"/>
      <c r="F16" s="374"/>
      <c r="G16" s="374"/>
      <c r="H16" s="374"/>
      <c r="I16" s="374"/>
      <c r="J16" s="374"/>
      <c r="K16" s="374"/>
      <c r="L16" s="374"/>
      <c r="M16" s="374"/>
      <c r="N16" s="374"/>
      <c r="O16" s="384" t="s">
        <v>22</v>
      </c>
      <c r="P16" s="375"/>
      <c r="Q16" s="375"/>
      <c r="R16" s="375"/>
      <c r="S16" s="375"/>
      <c r="T16" s="375"/>
      <c r="U16" s="375"/>
      <c r="V16" s="375"/>
      <c r="W16" s="375"/>
      <c r="X16" s="375"/>
      <c r="Y16" s="375"/>
      <c r="Z16" s="375"/>
      <c r="AA16" s="375"/>
      <c r="AB16" s="375"/>
      <c r="AC16" s="375"/>
      <c r="AD16" s="375"/>
      <c r="AE16" s="375"/>
      <c r="AF16" s="375"/>
      <c r="AG16" s="375"/>
      <c r="AH16" s="375"/>
      <c r="AI16" s="375"/>
      <c r="AJ16" s="375"/>
      <c r="AK16" s="375"/>
      <c r="AL16" s="375"/>
      <c r="AM16" s="375"/>
      <c r="AN16" s="375"/>
      <c r="AO16" s="375"/>
      <c r="AP16" s="375"/>
      <c r="AQ16" s="375"/>
      <c r="AR16" s="375"/>
      <c r="AS16" s="375"/>
      <c r="AT16" s="375"/>
      <c r="AU16" s="375"/>
      <c r="AV16" s="375"/>
      <c r="AW16" s="375"/>
      <c r="AX16" s="375"/>
      <c r="AY16" s="375"/>
      <c r="AZ16" s="375"/>
      <c r="BA16" s="375"/>
      <c r="BB16" s="375"/>
      <c r="BC16" s="375"/>
      <c r="BD16" s="375"/>
      <c r="BE16" s="375"/>
      <c r="BF16" s="375"/>
      <c r="BG16" s="375"/>
      <c r="BH16" s="375"/>
      <c r="BI16" s="375"/>
      <c r="BJ16" s="375"/>
      <c r="BK16" s="375"/>
      <c r="BL16" s="375"/>
      <c r="BM16" s="375"/>
      <c r="BN16" s="375"/>
      <c r="BO16" s="375"/>
      <c r="BP16" s="375"/>
      <c r="BQ16" s="375"/>
      <c r="BR16" s="375"/>
      <c r="BS16" s="375"/>
    </row>
    <row r="17" spans="1:71" ht="21.75" hidden="1" customHeight="1">
      <c r="A17" s="374"/>
      <c r="B17" s="374"/>
      <c r="C17" s="374"/>
      <c r="D17" s="387" t="s">
        <v>476</v>
      </c>
      <c r="E17" s="374"/>
      <c r="F17" s="374"/>
      <c r="G17" s="374"/>
      <c r="H17" s="374"/>
      <c r="I17" s="374"/>
      <c r="J17" s="374"/>
      <c r="K17" s="374"/>
      <c r="L17" s="374"/>
      <c r="M17" s="374"/>
      <c r="N17" s="374"/>
      <c r="O17" s="384" t="s">
        <v>22</v>
      </c>
      <c r="P17" s="375"/>
      <c r="Q17" s="375"/>
      <c r="R17" s="375"/>
      <c r="S17" s="375"/>
      <c r="T17" s="375"/>
      <c r="U17" s="375"/>
      <c r="V17" s="375"/>
      <c r="W17" s="375"/>
      <c r="X17" s="375"/>
      <c r="Y17" s="375"/>
      <c r="Z17" s="375"/>
      <c r="AA17" s="375"/>
      <c r="AB17" s="375"/>
      <c r="AC17" s="375"/>
      <c r="AD17" s="375"/>
      <c r="AE17" s="375"/>
      <c r="AF17" s="375"/>
      <c r="AG17" s="375"/>
      <c r="AH17" s="375"/>
      <c r="AI17" s="375"/>
      <c r="AJ17" s="375"/>
      <c r="AK17" s="375"/>
      <c r="AL17" s="375"/>
      <c r="AM17" s="375"/>
      <c r="AN17" s="375"/>
      <c r="AO17" s="375"/>
      <c r="AP17" s="375"/>
      <c r="AQ17" s="375"/>
      <c r="AR17" s="375"/>
      <c r="AS17" s="375"/>
      <c r="AT17" s="375"/>
      <c r="AU17" s="375"/>
      <c r="AV17" s="375"/>
      <c r="AW17" s="375"/>
      <c r="AX17" s="375"/>
      <c r="AY17" s="375"/>
      <c r="AZ17" s="375"/>
      <c r="BA17" s="375"/>
      <c r="BB17" s="375"/>
      <c r="BC17" s="375"/>
      <c r="BD17" s="375"/>
      <c r="BE17" s="375"/>
      <c r="BF17" s="375"/>
      <c r="BG17" s="375"/>
      <c r="BH17" s="375"/>
      <c r="BI17" s="375"/>
      <c r="BJ17" s="375"/>
      <c r="BK17" s="375"/>
      <c r="BL17" s="375"/>
      <c r="BM17" s="375"/>
      <c r="BN17" s="375"/>
      <c r="BO17" s="375"/>
      <c r="BP17" s="375"/>
      <c r="BQ17" s="375"/>
      <c r="BR17" s="375"/>
      <c r="BS17" s="375"/>
    </row>
    <row r="18" spans="1:71" ht="21.75" hidden="1" customHeight="1">
      <c r="A18" s="374"/>
      <c r="B18" s="374"/>
      <c r="C18" s="374"/>
      <c r="D18" s="386" t="s">
        <v>472</v>
      </c>
      <c r="E18" s="374"/>
      <c r="F18" s="374"/>
      <c r="G18" s="374"/>
      <c r="H18" s="374"/>
      <c r="I18" s="374"/>
      <c r="J18" s="374"/>
      <c r="K18" s="374"/>
      <c r="L18" s="374"/>
      <c r="M18" s="374"/>
      <c r="N18" s="374"/>
      <c r="O18" s="374"/>
      <c r="P18" s="375"/>
      <c r="Q18" s="375"/>
      <c r="R18" s="375"/>
      <c r="S18" s="375"/>
      <c r="T18" s="375"/>
      <c r="U18" s="375"/>
      <c r="V18" s="375"/>
      <c r="W18" s="375"/>
      <c r="X18" s="375"/>
      <c r="Y18" s="375"/>
      <c r="Z18" s="375"/>
      <c r="AA18" s="375"/>
      <c r="AB18" s="375"/>
      <c r="AC18" s="375"/>
      <c r="AD18" s="375"/>
      <c r="AE18" s="375"/>
      <c r="AF18" s="375"/>
      <c r="AG18" s="375"/>
      <c r="AH18" s="375"/>
      <c r="AI18" s="375"/>
      <c r="AJ18" s="375"/>
      <c r="AK18" s="375"/>
      <c r="AL18" s="375"/>
      <c r="AM18" s="375"/>
      <c r="AN18" s="375"/>
      <c r="AO18" s="375"/>
      <c r="AP18" s="375"/>
      <c r="AQ18" s="375"/>
      <c r="AR18" s="375"/>
      <c r="AS18" s="375"/>
      <c r="AT18" s="375"/>
      <c r="AU18" s="375"/>
      <c r="AV18" s="375"/>
      <c r="AW18" s="375"/>
      <c r="AX18" s="375"/>
      <c r="AY18" s="375"/>
      <c r="AZ18" s="375"/>
      <c r="BA18" s="375"/>
      <c r="BB18" s="375"/>
      <c r="BC18" s="375"/>
      <c r="BD18" s="375"/>
      <c r="BE18" s="375"/>
      <c r="BF18" s="375"/>
      <c r="BG18" s="375"/>
      <c r="BH18" s="375"/>
      <c r="BI18" s="375"/>
      <c r="BJ18" s="375"/>
      <c r="BK18" s="375"/>
      <c r="BL18" s="375"/>
      <c r="BM18" s="375"/>
      <c r="BN18" s="375"/>
      <c r="BO18" s="375"/>
      <c r="BP18" s="375"/>
      <c r="BQ18" s="375"/>
      <c r="BR18" s="375"/>
      <c r="BS18" s="375"/>
    </row>
    <row r="19" spans="1:71" ht="21.75" hidden="1" customHeight="1">
      <c r="A19" s="374"/>
      <c r="B19" s="374"/>
      <c r="C19" s="374"/>
      <c r="D19" s="387" t="s">
        <v>477</v>
      </c>
      <c r="E19" s="374"/>
      <c r="F19" s="374"/>
      <c r="G19" s="374"/>
      <c r="H19" s="374"/>
      <c r="I19" s="374"/>
      <c r="J19" s="374"/>
      <c r="K19" s="374"/>
      <c r="L19" s="374"/>
      <c r="M19" s="374"/>
      <c r="N19" s="374"/>
      <c r="O19" s="384" t="s">
        <v>22</v>
      </c>
      <c r="P19" s="375"/>
      <c r="Q19" s="375"/>
      <c r="R19" s="375"/>
      <c r="S19" s="375"/>
      <c r="T19" s="375"/>
      <c r="U19" s="375"/>
      <c r="V19" s="375"/>
      <c r="W19" s="375"/>
      <c r="X19" s="375"/>
      <c r="Y19" s="375"/>
      <c r="Z19" s="375"/>
      <c r="AA19" s="375"/>
      <c r="AB19" s="375"/>
      <c r="AC19" s="375"/>
      <c r="AD19" s="375"/>
      <c r="AE19" s="375"/>
      <c r="AF19" s="375"/>
      <c r="AG19" s="375"/>
      <c r="AH19" s="375"/>
      <c r="AI19" s="375"/>
      <c r="AJ19" s="375"/>
      <c r="AK19" s="375"/>
      <c r="AL19" s="375"/>
      <c r="AM19" s="375"/>
      <c r="AN19" s="375"/>
      <c r="AO19" s="375"/>
      <c r="AP19" s="375"/>
      <c r="AQ19" s="375"/>
      <c r="AR19" s="375"/>
      <c r="AS19" s="375"/>
      <c r="AT19" s="375"/>
      <c r="AU19" s="375"/>
      <c r="AV19" s="375"/>
      <c r="AW19" s="375"/>
      <c r="AX19" s="375"/>
      <c r="AY19" s="375"/>
      <c r="AZ19" s="375"/>
      <c r="BA19" s="375"/>
      <c r="BB19" s="375"/>
      <c r="BC19" s="375"/>
      <c r="BD19" s="375"/>
      <c r="BE19" s="375"/>
      <c r="BF19" s="375"/>
      <c r="BG19" s="375"/>
      <c r="BH19" s="375"/>
      <c r="BI19" s="375"/>
      <c r="BJ19" s="375"/>
      <c r="BK19" s="375"/>
      <c r="BL19" s="375"/>
      <c r="BM19" s="375"/>
      <c r="BN19" s="375"/>
      <c r="BO19" s="375"/>
      <c r="BP19" s="375"/>
      <c r="BQ19" s="375"/>
      <c r="BR19" s="375"/>
      <c r="BS19" s="375"/>
    </row>
    <row r="20" spans="1:71" ht="21.75" hidden="1" customHeight="1">
      <c r="A20" s="374"/>
      <c r="B20" s="374"/>
      <c r="C20" s="374"/>
      <c r="D20" s="386" t="s">
        <v>472</v>
      </c>
      <c r="E20" s="374"/>
      <c r="F20" s="374"/>
      <c r="G20" s="374"/>
      <c r="H20" s="374"/>
      <c r="I20" s="374"/>
      <c r="J20" s="374"/>
      <c r="K20" s="374"/>
      <c r="L20" s="374"/>
      <c r="M20" s="374"/>
      <c r="N20" s="374"/>
      <c r="O20" s="374"/>
      <c r="P20" s="375"/>
      <c r="Q20" s="375"/>
      <c r="R20" s="375"/>
      <c r="S20" s="375"/>
      <c r="T20" s="375"/>
      <c r="U20" s="375"/>
      <c r="V20" s="375"/>
      <c r="W20" s="375"/>
      <c r="X20" s="375"/>
      <c r="Y20" s="375"/>
      <c r="Z20" s="375"/>
      <c r="AA20" s="375"/>
      <c r="AB20" s="375"/>
      <c r="AC20" s="375"/>
      <c r="AD20" s="375"/>
      <c r="AE20" s="375"/>
      <c r="AF20" s="375"/>
      <c r="AG20" s="375"/>
      <c r="AH20" s="375"/>
      <c r="AI20" s="375"/>
      <c r="AJ20" s="375"/>
      <c r="AK20" s="375"/>
      <c r="AL20" s="375"/>
      <c r="AM20" s="375"/>
      <c r="AN20" s="375"/>
      <c r="AO20" s="375"/>
      <c r="AP20" s="375"/>
      <c r="AQ20" s="375"/>
      <c r="AR20" s="375"/>
      <c r="AS20" s="375"/>
      <c r="AT20" s="375"/>
      <c r="AU20" s="375"/>
      <c r="AV20" s="375"/>
      <c r="AW20" s="375"/>
      <c r="AX20" s="375"/>
      <c r="AY20" s="375"/>
      <c r="AZ20" s="375"/>
      <c r="BA20" s="375"/>
      <c r="BB20" s="375"/>
      <c r="BC20" s="375"/>
      <c r="BD20" s="375"/>
      <c r="BE20" s="375"/>
      <c r="BF20" s="375"/>
      <c r="BG20" s="375"/>
      <c r="BH20" s="375"/>
      <c r="BI20" s="375"/>
      <c r="BJ20" s="375"/>
      <c r="BK20" s="375"/>
      <c r="BL20" s="375"/>
      <c r="BM20" s="375"/>
      <c r="BN20" s="375"/>
      <c r="BO20" s="375"/>
      <c r="BP20" s="375"/>
      <c r="BQ20" s="375"/>
      <c r="BR20" s="375"/>
      <c r="BS20" s="375"/>
    </row>
    <row r="21" spans="1:71" ht="21.75" hidden="1" customHeight="1">
      <c r="A21" s="374"/>
      <c r="B21" s="374"/>
      <c r="C21" s="374"/>
      <c r="D21" s="387" t="s">
        <v>478</v>
      </c>
      <c r="E21" s="374"/>
      <c r="F21" s="374"/>
      <c r="G21" s="374"/>
      <c r="H21" s="374"/>
      <c r="I21" s="374"/>
      <c r="J21" s="374"/>
      <c r="K21" s="374"/>
      <c r="L21" s="374"/>
      <c r="M21" s="374"/>
      <c r="N21" s="374"/>
      <c r="O21" s="388" t="s">
        <v>479</v>
      </c>
      <c r="P21" s="389"/>
      <c r="Q21" s="375"/>
      <c r="R21" s="375"/>
      <c r="S21" s="375"/>
      <c r="T21" s="375"/>
      <c r="U21" s="375"/>
      <c r="V21" s="375"/>
      <c r="W21" s="375"/>
      <c r="X21" s="375"/>
      <c r="Y21" s="375"/>
      <c r="Z21" s="375"/>
      <c r="AA21" s="375"/>
      <c r="AB21" s="375"/>
      <c r="AC21" s="375"/>
      <c r="AD21" s="375"/>
      <c r="AE21" s="375"/>
      <c r="AF21" s="375"/>
      <c r="AG21" s="375"/>
      <c r="AH21" s="375"/>
      <c r="AI21" s="375"/>
      <c r="AJ21" s="375"/>
      <c r="AK21" s="375"/>
      <c r="AL21" s="375"/>
      <c r="AM21" s="375"/>
      <c r="AN21" s="375"/>
      <c r="AO21" s="375"/>
      <c r="AP21" s="375"/>
      <c r="AQ21" s="375"/>
      <c r="AR21" s="375"/>
      <c r="AS21" s="375"/>
      <c r="AT21" s="375"/>
      <c r="AU21" s="375"/>
      <c r="AV21" s="375"/>
      <c r="AW21" s="375"/>
      <c r="AX21" s="375"/>
      <c r="AY21" s="375"/>
      <c r="AZ21" s="375"/>
      <c r="BA21" s="375"/>
      <c r="BB21" s="375"/>
      <c r="BC21" s="375"/>
      <c r="BD21" s="375"/>
      <c r="BE21" s="375"/>
      <c r="BF21" s="375"/>
      <c r="BG21" s="375"/>
      <c r="BH21" s="375"/>
      <c r="BI21" s="375"/>
      <c r="BJ21" s="375"/>
      <c r="BK21" s="375"/>
      <c r="BL21" s="375"/>
      <c r="BM21" s="375"/>
      <c r="BN21" s="375"/>
      <c r="BO21" s="375"/>
      <c r="BP21" s="375"/>
      <c r="BQ21" s="375"/>
      <c r="BR21" s="375"/>
      <c r="BS21" s="375"/>
    </row>
    <row r="22" spans="1:71" ht="21.75" hidden="1" customHeight="1">
      <c r="A22" s="374"/>
      <c r="B22" s="374"/>
      <c r="C22" s="374"/>
      <c r="D22" s="386" t="s">
        <v>480</v>
      </c>
      <c r="E22" s="374"/>
      <c r="F22" s="374"/>
      <c r="G22" s="374"/>
      <c r="H22" s="374"/>
      <c r="I22" s="374"/>
      <c r="J22" s="374"/>
      <c r="K22" s="374"/>
      <c r="L22" s="374"/>
      <c r="M22" s="374"/>
      <c r="N22" s="374"/>
      <c r="O22" s="390" t="s">
        <v>481</v>
      </c>
      <c r="P22" s="389"/>
      <c r="Q22" s="375"/>
      <c r="R22" s="375"/>
      <c r="S22" s="375"/>
      <c r="T22" s="375"/>
      <c r="U22" s="375"/>
      <c r="V22" s="375"/>
      <c r="W22" s="375"/>
      <c r="X22" s="375"/>
      <c r="Y22" s="375"/>
      <c r="Z22" s="375"/>
      <c r="AA22" s="375"/>
      <c r="AB22" s="375"/>
      <c r="AC22" s="375"/>
      <c r="AD22" s="375"/>
      <c r="AE22" s="375"/>
      <c r="AF22" s="375"/>
      <c r="AG22" s="375"/>
      <c r="AH22" s="375"/>
      <c r="AI22" s="375"/>
      <c r="AJ22" s="375"/>
      <c r="AK22" s="375"/>
      <c r="AL22" s="375"/>
      <c r="AM22" s="375"/>
      <c r="AN22" s="375"/>
      <c r="AO22" s="375"/>
      <c r="AP22" s="375"/>
      <c r="AQ22" s="375"/>
      <c r="AR22" s="375"/>
      <c r="AS22" s="375"/>
      <c r="AT22" s="375"/>
      <c r="AU22" s="375"/>
      <c r="AV22" s="375"/>
      <c r="AW22" s="375"/>
      <c r="AX22" s="375"/>
      <c r="AY22" s="375"/>
      <c r="AZ22" s="375"/>
      <c r="BA22" s="375"/>
      <c r="BB22" s="375"/>
      <c r="BC22" s="375"/>
      <c r="BD22" s="375"/>
      <c r="BE22" s="375"/>
      <c r="BF22" s="375"/>
      <c r="BG22" s="375"/>
      <c r="BH22" s="375"/>
      <c r="BI22" s="375"/>
      <c r="BJ22" s="375"/>
      <c r="BK22" s="375"/>
      <c r="BL22" s="375"/>
      <c r="BM22" s="375"/>
      <c r="BN22" s="375"/>
      <c r="BO22" s="375"/>
      <c r="BP22" s="375"/>
      <c r="BQ22" s="375"/>
      <c r="BR22" s="375"/>
      <c r="BS22" s="375"/>
    </row>
    <row r="23" spans="1:71" ht="21.75" hidden="1" customHeight="1">
      <c r="A23" s="374"/>
      <c r="B23" s="374"/>
      <c r="C23" s="374"/>
      <c r="D23" s="387" t="s">
        <v>482</v>
      </c>
      <c r="E23" s="374"/>
      <c r="F23" s="374"/>
      <c r="G23" s="374"/>
      <c r="H23" s="374"/>
      <c r="I23" s="374"/>
      <c r="J23" s="374"/>
      <c r="K23" s="374"/>
      <c r="L23" s="374"/>
      <c r="M23" s="374"/>
      <c r="N23" s="374"/>
      <c r="O23" s="390" t="s">
        <v>483</v>
      </c>
      <c r="P23" s="375"/>
      <c r="Q23" s="375"/>
      <c r="R23" s="375"/>
      <c r="S23" s="375"/>
      <c r="T23" s="375"/>
      <c r="U23" s="375"/>
      <c r="V23" s="375"/>
      <c r="W23" s="375"/>
      <c r="X23" s="375"/>
      <c r="Y23" s="375"/>
      <c r="Z23" s="375"/>
      <c r="AA23" s="375"/>
      <c r="AB23" s="375"/>
      <c r="AC23" s="375"/>
      <c r="AD23" s="375"/>
      <c r="AE23" s="375"/>
      <c r="AF23" s="375"/>
      <c r="AG23" s="375"/>
      <c r="AH23" s="375"/>
      <c r="AI23" s="375"/>
      <c r="AJ23" s="375"/>
      <c r="AK23" s="375"/>
      <c r="AL23" s="375"/>
      <c r="AM23" s="375"/>
      <c r="AN23" s="375"/>
      <c r="AO23" s="375"/>
      <c r="AP23" s="375"/>
      <c r="AQ23" s="375"/>
      <c r="AR23" s="375"/>
      <c r="AS23" s="375"/>
      <c r="AT23" s="375"/>
      <c r="AU23" s="375"/>
      <c r="AV23" s="375"/>
      <c r="AW23" s="375"/>
      <c r="AX23" s="375"/>
      <c r="AY23" s="375"/>
      <c r="AZ23" s="375"/>
      <c r="BA23" s="375"/>
      <c r="BB23" s="375"/>
      <c r="BC23" s="375"/>
      <c r="BD23" s="375"/>
      <c r="BE23" s="375"/>
      <c r="BF23" s="375"/>
      <c r="BG23" s="375"/>
      <c r="BH23" s="375"/>
      <c r="BI23" s="375"/>
      <c r="BJ23" s="375"/>
      <c r="BK23" s="375"/>
      <c r="BL23" s="375"/>
      <c r="BM23" s="375"/>
      <c r="BN23" s="375"/>
      <c r="BO23" s="375"/>
      <c r="BP23" s="375"/>
      <c r="BQ23" s="375"/>
      <c r="BR23" s="375"/>
      <c r="BS23" s="375"/>
    </row>
    <row r="24" spans="1:71" ht="21.75" hidden="1" customHeight="1">
      <c r="A24" s="374"/>
      <c r="B24" s="374"/>
      <c r="C24" s="374"/>
      <c r="D24" s="386" t="s">
        <v>484</v>
      </c>
      <c r="E24" s="374"/>
      <c r="F24" s="374"/>
      <c r="G24" s="374"/>
      <c r="H24" s="374"/>
      <c r="I24" s="374"/>
      <c r="J24" s="374"/>
      <c r="K24" s="374"/>
      <c r="L24" s="374"/>
      <c r="M24" s="374"/>
      <c r="N24" s="374"/>
      <c r="O24" s="374"/>
      <c r="P24" s="375"/>
      <c r="Q24" s="375"/>
      <c r="R24" s="375"/>
      <c r="S24" s="375"/>
      <c r="T24" s="375"/>
      <c r="U24" s="375"/>
      <c r="V24" s="375"/>
      <c r="W24" s="375"/>
      <c r="X24" s="375"/>
      <c r="Y24" s="375"/>
      <c r="Z24" s="375"/>
      <c r="AA24" s="375"/>
      <c r="AB24" s="375"/>
      <c r="AC24" s="375"/>
      <c r="AD24" s="375"/>
      <c r="AE24" s="375"/>
      <c r="AF24" s="375"/>
      <c r="AG24" s="375"/>
      <c r="AH24" s="375"/>
      <c r="AI24" s="375"/>
      <c r="AJ24" s="375"/>
      <c r="AK24" s="375"/>
      <c r="AL24" s="375"/>
      <c r="AM24" s="375"/>
      <c r="AN24" s="375"/>
      <c r="AO24" s="375"/>
      <c r="AP24" s="375"/>
      <c r="AQ24" s="375"/>
      <c r="AR24" s="375"/>
      <c r="AS24" s="375"/>
      <c r="AT24" s="375"/>
      <c r="AU24" s="375"/>
      <c r="AV24" s="375"/>
      <c r="AW24" s="375"/>
      <c r="AX24" s="375"/>
      <c r="AY24" s="375"/>
      <c r="AZ24" s="375"/>
      <c r="BA24" s="375"/>
      <c r="BB24" s="375"/>
      <c r="BC24" s="375"/>
      <c r="BD24" s="375"/>
      <c r="BE24" s="375"/>
      <c r="BF24" s="375"/>
      <c r="BG24" s="375"/>
      <c r="BH24" s="375"/>
      <c r="BI24" s="375"/>
      <c r="BJ24" s="375"/>
      <c r="BK24" s="375"/>
      <c r="BL24" s="375"/>
      <c r="BM24" s="375"/>
      <c r="BN24" s="375"/>
      <c r="BO24" s="375"/>
      <c r="BP24" s="375"/>
      <c r="BQ24" s="375"/>
      <c r="BR24" s="375"/>
      <c r="BS24" s="375"/>
    </row>
    <row r="25" spans="1:71" ht="21.75" hidden="1" customHeight="1">
      <c r="A25" s="374"/>
      <c r="B25" s="374"/>
      <c r="C25" s="374"/>
      <c r="D25" s="386" t="s">
        <v>485</v>
      </c>
      <c r="E25" s="374"/>
      <c r="F25" s="374"/>
      <c r="G25" s="374"/>
      <c r="H25" s="374"/>
      <c r="I25" s="374"/>
      <c r="J25" s="374"/>
      <c r="K25" s="374"/>
      <c r="L25" s="374"/>
      <c r="M25" s="374"/>
      <c r="N25" s="374"/>
      <c r="O25" s="374"/>
      <c r="P25" s="375"/>
      <c r="Q25" s="375"/>
      <c r="R25" s="375"/>
      <c r="S25" s="375"/>
      <c r="T25" s="375"/>
      <c r="U25" s="375"/>
      <c r="V25" s="375"/>
      <c r="W25" s="375"/>
      <c r="X25" s="375"/>
      <c r="Y25" s="375"/>
      <c r="Z25" s="375"/>
      <c r="AA25" s="375"/>
      <c r="AB25" s="375"/>
      <c r="AC25" s="375"/>
      <c r="AD25" s="375"/>
      <c r="AE25" s="375"/>
      <c r="AF25" s="375"/>
      <c r="AG25" s="375"/>
      <c r="AH25" s="375"/>
      <c r="AI25" s="375"/>
      <c r="AJ25" s="375"/>
      <c r="AK25" s="375"/>
      <c r="AL25" s="375"/>
      <c r="AM25" s="375"/>
      <c r="AN25" s="375"/>
      <c r="AO25" s="375"/>
      <c r="AP25" s="375"/>
      <c r="AQ25" s="375"/>
      <c r="AR25" s="375"/>
      <c r="AS25" s="375"/>
      <c r="AT25" s="375"/>
      <c r="AU25" s="375"/>
      <c r="AV25" s="375"/>
      <c r="AW25" s="375"/>
      <c r="AX25" s="375"/>
      <c r="AY25" s="375"/>
      <c r="AZ25" s="375"/>
      <c r="BA25" s="375"/>
      <c r="BB25" s="375"/>
      <c r="BC25" s="375"/>
      <c r="BD25" s="375"/>
      <c r="BE25" s="375"/>
      <c r="BF25" s="375"/>
      <c r="BG25" s="375"/>
      <c r="BH25" s="375"/>
      <c r="BI25" s="375"/>
      <c r="BJ25" s="375"/>
      <c r="BK25" s="375"/>
      <c r="BL25" s="375"/>
      <c r="BM25" s="375"/>
      <c r="BN25" s="375"/>
      <c r="BO25" s="375"/>
      <c r="BP25" s="375"/>
      <c r="BQ25" s="375"/>
      <c r="BR25" s="375"/>
      <c r="BS25" s="375"/>
    </row>
    <row r="26" spans="1:71" ht="21.75" hidden="1" customHeight="1">
      <c r="A26" s="374"/>
      <c r="B26" s="374"/>
      <c r="C26" s="374"/>
      <c r="D26" s="386" t="s">
        <v>486</v>
      </c>
      <c r="E26" s="374"/>
      <c r="F26" s="374"/>
      <c r="G26" s="374"/>
      <c r="H26" s="374"/>
      <c r="I26" s="374"/>
      <c r="J26" s="374"/>
      <c r="K26" s="374"/>
      <c r="L26" s="374"/>
      <c r="M26" s="374"/>
      <c r="N26" s="374"/>
      <c r="O26" s="388" t="s">
        <v>210</v>
      </c>
      <c r="P26" s="375"/>
      <c r="Q26" s="375"/>
      <c r="R26" s="375"/>
      <c r="S26" s="375"/>
      <c r="T26" s="375"/>
      <c r="U26" s="375"/>
      <c r="V26" s="375"/>
      <c r="W26" s="375"/>
      <c r="X26" s="375"/>
      <c r="Y26" s="375"/>
      <c r="Z26" s="375"/>
      <c r="AA26" s="375"/>
      <c r="AB26" s="375"/>
      <c r="AC26" s="375"/>
      <c r="AD26" s="375"/>
      <c r="AE26" s="375"/>
      <c r="AF26" s="375"/>
      <c r="AG26" s="375"/>
      <c r="AH26" s="375"/>
      <c r="AI26" s="375"/>
      <c r="AJ26" s="375"/>
      <c r="AK26" s="375"/>
      <c r="AL26" s="375"/>
      <c r="AM26" s="375"/>
      <c r="AN26" s="375"/>
      <c r="AO26" s="375"/>
      <c r="AP26" s="375"/>
      <c r="AQ26" s="375"/>
      <c r="AR26" s="375"/>
      <c r="AS26" s="375"/>
      <c r="AT26" s="375"/>
      <c r="AU26" s="375"/>
      <c r="AV26" s="375"/>
      <c r="AW26" s="375"/>
      <c r="AX26" s="375"/>
      <c r="AY26" s="375"/>
      <c r="AZ26" s="375"/>
      <c r="BA26" s="375"/>
      <c r="BB26" s="375"/>
      <c r="BC26" s="375"/>
      <c r="BD26" s="375"/>
      <c r="BE26" s="375"/>
      <c r="BF26" s="375"/>
      <c r="BG26" s="375"/>
      <c r="BH26" s="375"/>
      <c r="BI26" s="375"/>
      <c r="BJ26" s="375"/>
      <c r="BK26" s="375"/>
      <c r="BL26" s="375"/>
      <c r="BM26" s="375"/>
      <c r="BN26" s="375"/>
      <c r="BO26" s="375"/>
      <c r="BP26" s="375"/>
      <c r="BQ26" s="375"/>
      <c r="BR26" s="375"/>
      <c r="BS26" s="375"/>
    </row>
    <row r="27" spans="1:71" ht="21.75" hidden="1" customHeight="1">
      <c r="A27" s="391"/>
      <c r="B27" s="391"/>
      <c r="C27" s="391"/>
      <c r="D27" s="392" t="s">
        <v>487</v>
      </c>
      <c r="E27" s="391"/>
      <c r="F27" s="391"/>
      <c r="G27" s="391"/>
      <c r="H27" s="391"/>
      <c r="I27" s="391"/>
      <c r="J27" s="391"/>
      <c r="K27" s="391"/>
      <c r="L27" s="391"/>
      <c r="M27" s="391"/>
      <c r="N27" s="391"/>
      <c r="O27" s="391"/>
      <c r="P27" s="375"/>
      <c r="Q27" s="375"/>
      <c r="R27" s="375"/>
      <c r="S27" s="375"/>
      <c r="T27" s="375"/>
      <c r="U27" s="375"/>
      <c r="V27" s="375"/>
      <c r="W27" s="375"/>
      <c r="X27" s="375"/>
      <c r="Y27" s="375"/>
      <c r="Z27" s="375"/>
      <c r="AA27" s="375"/>
      <c r="AB27" s="375"/>
      <c r="AC27" s="375"/>
      <c r="AD27" s="375"/>
      <c r="AE27" s="375"/>
      <c r="AF27" s="375"/>
      <c r="AG27" s="375"/>
      <c r="AH27" s="375"/>
      <c r="AI27" s="375"/>
      <c r="AJ27" s="375"/>
      <c r="AK27" s="375"/>
      <c r="AL27" s="375"/>
      <c r="AM27" s="375"/>
      <c r="AN27" s="375"/>
      <c r="AO27" s="375"/>
      <c r="AP27" s="375"/>
      <c r="AQ27" s="375"/>
      <c r="AR27" s="375"/>
      <c r="AS27" s="375"/>
      <c r="AT27" s="375"/>
      <c r="AU27" s="375"/>
      <c r="AV27" s="375"/>
      <c r="AW27" s="375"/>
      <c r="AX27" s="375"/>
      <c r="AY27" s="375"/>
      <c r="AZ27" s="375"/>
      <c r="BA27" s="375"/>
      <c r="BB27" s="375"/>
      <c r="BC27" s="375"/>
      <c r="BD27" s="375"/>
      <c r="BE27" s="375"/>
      <c r="BF27" s="375"/>
      <c r="BG27" s="375"/>
      <c r="BH27" s="375"/>
      <c r="BI27" s="375"/>
      <c r="BJ27" s="375"/>
      <c r="BK27" s="375"/>
      <c r="BL27" s="375"/>
      <c r="BM27" s="375"/>
      <c r="BN27" s="375"/>
      <c r="BO27" s="375"/>
      <c r="BP27" s="375"/>
      <c r="BQ27" s="375"/>
      <c r="BR27" s="375"/>
      <c r="BS27" s="375"/>
    </row>
    <row r="28" spans="1:71" ht="22.5" customHeight="1">
      <c r="A28" s="393" t="s">
        <v>488</v>
      </c>
      <c r="B28" s="394" t="s">
        <v>25</v>
      </c>
      <c r="C28" s="394">
        <v>10</v>
      </c>
      <c r="D28" s="394">
        <v>11</v>
      </c>
      <c r="E28" s="1176" t="s">
        <v>26</v>
      </c>
      <c r="F28" s="1155"/>
      <c r="G28" s="1155"/>
      <c r="H28" s="1156"/>
      <c r="I28" s="1177" t="s">
        <v>27</v>
      </c>
      <c r="J28" s="1155"/>
      <c r="K28" s="1155"/>
      <c r="L28" s="1156"/>
      <c r="M28" s="394">
        <v>12</v>
      </c>
      <c r="N28" s="394" t="s">
        <v>214</v>
      </c>
      <c r="O28" s="394" t="s">
        <v>29</v>
      </c>
      <c r="P28" s="382"/>
      <c r="Q28" s="382"/>
      <c r="R28" s="382"/>
      <c r="S28" s="382"/>
      <c r="T28" s="382"/>
      <c r="U28" s="382"/>
      <c r="V28" s="382"/>
      <c r="W28" s="382"/>
      <c r="X28" s="382"/>
      <c r="Y28" s="382"/>
      <c r="Z28" s="382"/>
      <c r="AA28" s="382"/>
      <c r="AB28" s="382"/>
      <c r="AC28" s="382"/>
      <c r="AD28" s="382"/>
      <c r="AE28" s="382"/>
      <c r="AF28" s="382"/>
      <c r="AG28" s="382"/>
      <c r="AH28" s="382"/>
      <c r="AI28" s="382"/>
      <c r="AJ28" s="375"/>
      <c r="AK28" s="375"/>
      <c r="AL28" s="375"/>
      <c r="AM28" s="375"/>
      <c r="AN28" s="375"/>
      <c r="AO28" s="375"/>
      <c r="AP28" s="375"/>
      <c r="AQ28" s="375"/>
      <c r="AR28" s="375"/>
      <c r="AS28" s="375"/>
      <c r="AT28" s="375"/>
      <c r="AU28" s="375"/>
      <c r="AV28" s="375"/>
      <c r="AW28" s="375"/>
      <c r="AX28" s="375"/>
      <c r="AY28" s="375"/>
      <c r="AZ28" s="375"/>
      <c r="BA28" s="375"/>
      <c r="BB28" s="375"/>
      <c r="BC28" s="375"/>
      <c r="BD28" s="375"/>
      <c r="BE28" s="375"/>
      <c r="BF28" s="375"/>
      <c r="BG28" s="375"/>
      <c r="BH28" s="375"/>
      <c r="BI28" s="375"/>
      <c r="BJ28" s="375"/>
      <c r="BK28" s="375"/>
      <c r="BL28" s="375"/>
      <c r="BM28" s="375"/>
      <c r="BN28" s="375"/>
      <c r="BO28" s="375"/>
      <c r="BP28" s="375"/>
      <c r="BQ28" s="375"/>
      <c r="BR28" s="375"/>
      <c r="BS28" s="375"/>
    </row>
    <row r="29" spans="1:71" ht="22.5" customHeight="1">
      <c r="A29" s="395" t="s">
        <v>30</v>
      </c>
      <c r="B29" s="396" t="s">
        <v>31</v>
      </c>
      <c r="C29" s="397" t="s">
        <v>32</v>
      </c>
      <c r="D29" s="397" t="s">
        <v>33</v>
      </c>
      <c r="E29" s="1178" t="s">
        <v>34</v>
      </c>
      <c r="F29" s="1178" t="s">
        <v>35</v>
      </c>
      <c r="G29" s="1178" t="s">
        <v>36</v>
      </c>
      <c r="H29" s="1178" t="s">
        <v>37</v>
      </c>
      <c r="I29" s="1178" t="s">
        <v>34</v>
      </c>
      <c r="J29" s="1178" t="s">
        <v>35</v>
      </c>
      <c r="K29" s="1178" t="s">
        <v>36</v>
      </c>
      <c r="L29" s="1178" t="s">
        <v>37</v>
      </c>
      <c r="M29" s="397" t="s">
        <v>38</v>
      </c>
      <c r="N29" s="397" t="s">
        <v>39</v>
      </c>
      <c r="O29" s="397" t="s">
        <v>39</v>
      </c>
      <c r="P29" s="382"/>
      <c r="Q29" s="382"/>
      <c r="R29" s="382"/>
      <c r="S29" s="382"/>
      <c r="T29" s="382"/>
      <c r="U29" s="382"/>
      <c r="V29" s="382"/>
      <c r="W29" s="382"/>
      <c r="X29" s="382"/>
      <c r="Y29" s="382"/>
      <c r="Z29" s="382"/>
      <c r="AA29" s="382"/>
      <c r="AB29" s="382"/>
      <c r="AC29" s="382"/>
      <c r="AD29" s="382"/>
      <c r="AE29" s="382"/>
      <c r="AF29" s="382"/>
      <c r="AG29" s="382"/>
      <c r="AH29" s="382"/>
      <c r="AI29" s="382"/>
      <c r="AJ29" s="375"/>
      <c r="AK29" s="375"/>
      <c r="AL29" s="375"/>
      <c r="AM29" s="375"/>
      <c r="AN29" s="375"/>
      <c r="AO29" s="375"/>
      <c r="AP29" s="375"/>
      <c r="AQ29" s="375"/>
      <c r="AR29" s="375"/>
      <c r="AS29" s="375"/>
      <c r="AT29" s="375"/>
      <c r="AU29" s="375"/>
      <c r="AV29" s="375"/>
      <c r="AW29" s="375"/>
      <c r="AX29" s="375"/>
      <c r="AY29" s="375"/>
      <c r="AZ29" s="375"/>
      <c r="BA29" s="375"/>
      <c r="BB29" s="375"/>
      <c r="BC29" s="375"/>
      <c r="BD29" s="375"/>
      <c r="BE29" s="375"/>
      <c r="BF29" s="375"/>
      <c r="BG29" s="375"/>
      <c r="BH29" s="375"/>
      <c r="BI29" s="375"/>
      <c r="BJ29" s="375"/>
      <c r="BK29" s="375"/>
      <c r="BL29" s="375"/>
      <c r="BM29" s="375"/>
      <c r="BN29" s="375"/>
      <c r="BO29" s="375"/>
      <c r="BP29" s="375"/>
      <c r="BQ29" s="375"/>
      <c r="BR29" s="375"/>
      <c r="BS29" s="375"/>
    </row>
    <row r="30" spans="1:71" ht="24" customHeight="1">
      <c r="A30" s="398"/>
      <c r="B30" s="399" t="s">
        <v>489</v>
      </c>
      <c r="C30" s="400"/>
      <c r="D30" s="400"/>
      <c r="E30" s="1179"/>
      <c r="F30" s="1179"/>
      <c r="G30" s="1179"/>
      <c r="H30" s="1179"/>
      <c r="I30" s="1179"/>
      <c r="J30" s="1179"/>
      <c r="K30" s="1179"/>
      <c r="L30" s="1179"/>
      <c r="M30" s="400"/>
      <c r="N30" s="401" t="s">
        <v>215</v>
      </c>
      <c r="O30" s="400"/>
      <c r="P30" s="382"/>
      <c r="Q30" s="382"/>
      <c r="R30" s="382"/>
      <c r="S30" s="382"/>
      <c r="T30" s="382"/>
      <c r="U30" s="382"/>
      <c r="V30" s="382"/>
      <c r="W30" s="382"/>
      <c r="X30" s="382"/>
      <c r="Y30" s="382"/>
      <c r="Z30" s="382"/>
      <c r="AA30" s="382"/>
      <c r="AB30" s="382"/>
      <c r="AC30" s="382"/>
      <c r="AD30" s="382"/>
      <c r="AE30" s="382"/>
      <c r="AF30" s="382"/>
      <c r="AG30" s="382"/>
      <c r="AH30" s="382"/>
      <c r="AI30" s="382"/>
      <c r="AJ30" s="375"/>
      <c r="AK30" s="375"/>
      <c r="AL30" s="375"/>
      <c r="AM30" s="375"/>
      <c r="AN30" s="375"/>
      <c r="AO30" s="375"/>
      <c r="AP30" s="375"/>
      <c r="AQ30" s="375"/>
      <c r="AR30" s="375"/>
      <c r="AS30" s="375"/>
      <c r="AT30" s="375"/>
      <c r="AU30" s="375"/>
      <c r="AV30" s="375"/>
      <c r="AW30" s="375"/>
      <c r="AX30" s="375"/>
      <c r="AY30" s="375"/>
      <c r="AZ30" s="375"/>
      <c r="BA30" s="375"/>
      <c r="BB30" s="375"/>
      <c r="BC30" s="375"/>
      <c r="BD30" s="375"/>
      <c r="BE30" s="375"/>
      <c r="BF30" s="375"/>
      <c r="BG30" s="375"/>
      <c r="BH30" s="375"/>
      <c r="BI30" s="375"/>
      <c r="BJ30" s="375"/>
      <c r="BK30" s="375"/>
      <c r="BL30" s="375"/>
      <c r="BM30" s="375"/>
      <c r="BN30" s="375"/>
      <c r="BO30" s="375"/>
      <c r="BP30" s="375"/>
      <c r="BQ30" s="375"/>
      <c r="BR30" s="375"/>
      <c r="BS30" s="375"/>
    </row>
    <row r="31" spans="1:71" ht="21.75" customHeight="1">
      <c r="A31" s="402" t="s">
        <v>490</v>
      </c>
      <c r="B31" s="403"/>
      <c r="C31" s="404"/>
      <c r="D31" s="404"/>
      <c r="E31" s="404"/>
      <c r="F31" s="404"/>
      <c r="G31" s="404"/>
      <c r="H31" s="404"/>
      <c r="I31" s="404"/>
      <c r="J31" s="404"/>
      <c r="K31" s="404"/>
      <c r="L31" s="404"/>
      <c r="M31" s="404"/>
      <c r="N31" s="404"/>
      <c r="O31" s="405"/>
      <c r="P31" s="406"/>
      <c r="Q31" s="406"/>
      <c r="R31" s="406"/>
      <c r="S31" s="406"/>
      <c r="T31" s="406"/>
      <c r="U31" s="406"/>
      <c r="V31" s="406"/>
      <c r="W31" s="406"/>
      <c r="X31" s="406"/>
      <c r="Y31" s="406"/>
      <c r="Z31" s="406"/>
      <c r="AA31" s="406"/>
      <c r="AB31" s="406"/>
      <c r="AC31" s="406"/>
      <c r="AD31" s="406"/>
      <c r="AE31" s="406"/>
      <c r="AF31" s="406"/>
      <c r="AG31" s="406"/>
      <c r="AH31" s="406"/>
      <c r="AI31" s="406"/>
      <c r="AJ31" s="407"/>
      <c r="AK31" s="407"/>
      <c r="AL31" s="407"/>
      <c r="AM31" s="407"/>
      <c r="AN31" s="407"/>
      <c r="AO31" s="407"/>
      <c r="AP31" s="407"/>
      <c r="AQ31" s="407"/>
      <c r="AR31" s="407"/>
      <c r="AS31" s="407"/>
      <c r="AT31" s="407"/>
      <c r="AU31" s="407"/>
      <c r="AV31" s="407"/>
      <c r="AW31" s="407"/>
      <c r="AX31" s="407"/>
      <c r="AY31" s="407"/>
      <c r="AZ31" s="407"/>
      <c r="BA31" s="407"/>
      <c r="BB31" s="407"/>
      <c r="BC31" s="407"/>
      <c r="BD31" s="407"/>
      <c r="BE31" s="407"/>
      <c r="BF31" s="407"/>
      <c r="BG31" s="407"/>
      <c r="BH31" s="407"/>
      <c r="BI31" s="407"/>
      <c r="BJ31" s="407"/>
      <c r="BK31" s="407"/>
      <c r="BL31" s="407"/>
      <c r="BM31" s="407"/>
      <c r="BN31" s="407"/>
      <c r="BO31" s="407"/>
      <c r="BP31" s="407"/>
      <c r="BQ31" s="407"/>
      <c r="BR31" s="407"/>
      <c r="BS31" s="407"/>
    </row>
    <row r="32" spans="1:71" ht="21.75" customHeight="1">
      <c r="A32" s="408" t="s">
        <v>491</v>
      </c>
      <c r="B32" s="409"/>
      <c r="C32" s="410"/>
      <c r="D32" s="410"/>
      <c r="E32" s="410"/>
      <c r="F32" s="410"/>
      <c r="G32" s="410"/>
      <c r="H32" s="410"/>
      <c r="I32" s="410"/>
      <c r="J32" s="410"/>
      <c r="K32" s="410"/>
      <c r="L32" s="410"/>
      <c r="M32" s="410"/>
      <c r="N32" s="410"/>
      <c r="O32" s="411"/>
      <c r="P32" s="406"/>
      <c r="Q32" s="406"/>
      <c r="R32" s="406"/>
      <c r="S32" s="406"/>
      <c r="T32" s="406"/>
      <c r="U32" s="406"/>
      <c r="V32" s="406"/>
      <c r="W32" s="406"/>
      <c r="X32" s="406"/>
      <c r="Y32" s="406"/>
      <c r="Z32" s="406"/>
      <c r="AA32" s="406"/>
      <c r="AB32" s="406"/>
      <c r="AC32" s="406"/>
      <c r="AD32" s="406"/>
      <c r="AE32" s="406"/>
      <c r="AF32" s="406"/>
      <c r="AG32" s="406"/>
      <c r="AH32" s="406"/>
      <c r="AI32" s="406"/>
      <c r="AJ32" s="407"/>
      <c r="AK32" s="407"/>
      <c r="AL32" s="407"/>
      <c r="AM32" s="407"/>
      <c r="AN32" s="407"/>
      <c r="AO32" s="407"/>
      <c r="AP32" s="407"/>
      <c r="AQ32" s="407"/>
      <c r="AR32" s="407"/>
      <c r="AS32" s="407"/>
      <c r="AT32" s="407"/>
      <c r="AU32" s="407"/>
      <c r="AV32" s="407"/>
      <c r="AW32" s="407"/>
      <c r="AX32" s="407"/>
      <c r="AY32" s="407"/>
      <c r="AZ32" s="407"/>
      <c r="BA32" s="407"/>
      <c r="BB32" s="407"/>
      <c r="BC32" s="407"/>
      <c r="BD32" s="407"/>
      <c r="BE32" s="407"/>
      <c r="BF32" s="407"/>
      <c r="BG32" s="407"/>
      <c r="BH32" s="407"/>
      <c r="BI32" s="407"/>
      <c r="BJ32" s="407"/>
      <c r="BK32" s="407"/>
      <c r="BL32" s="407"/>
      <c r="BM32" s="407"/>
      <c r="BN32" s="407"/>
      <c r="BO32" s="407"/>
      <c r="BP32" s="407"/>
      <c r="BQ32" s="407"/>
      <c r="BR32" s="407"/>
      <c r="BS32" s="407"/>
    </row>
    <row r="33" spans="1:71" ht="21.75" customHeight="1">
      <c r="A33" s="232" t="s">
        <v>492</v>
      </c>
      <c r="B33" s="412" t="s">
        <v>493</v>
      </c>
      <c r="C33" s="413"/>
      <c r="D33" s="413"/>
      <c r="E33" s="414"/>
      <c r="F33" s="414"/>
      <c r="G33" s="414"/>
      <c r="H33" s="414"/>
      <c r="I33" s="414"/>
      <c r="J33" s="414"/>
      <c r="K33" s="414"/>
      <c r="L33" s="414"/>
      <c r="M33" s="414"/>
      <c r="N33" s="415"/>
      <c r="O33" s="415"/>
      <c r="P33" s="97"/>
      <c r="Q33" s="416"/>
      <c r="R33" s="416"/>
      <c r="S33" s="416"/>
      <c r="T33" s="416"/>
      <c r="U33" s="416"/>
      <c r="V33" s="416"/>
      <c r="W33" s="416"/>
      <c r="X33" s="416"/>
      <c r="Y33" s="416"/>
      <c r="Z33" s="416"/>
      <c r="AA33" s="416"/>
      <c r="AB33" s="416"/>
      <c r="AC33" s="416"/>
      <c r="AD33" s="416"/>
      <c r="AE33" s="416"/>
      <c r="AF33" s="416"/>
      <c r="AG33" s="416"/>
      <c r="AH33" s="416"/>
      <c r="AI33" s="416"/>
      <c r="AJ33" s="375"/>
      <c r="AK33" s="375"/>
      <c r="AL33" s="375"/>
      <c r="AM33" s="375"/>
      <c r="AN33" s="375"/>
      <c r="AO33" s="375"/>
      <c r="AP33" s="375"/>
      <c r="AQ33" s="375"/>
      <c r="AR33" s="375"/>
      <c r="AS33" s="375"/>
      <c r="AT33" s="375"/>
      <c r="AU33" s="375"/>
      <c r="AV33" s="375"/>
      <c r="AW33" s="375"/>
      <c r="AX33" s="375"/>
      <c r="AY33" s="375"/>
      <c r="AZ33" s="375"/>
      <c r="BA33" s="375"/>
      <c r="BB33" s="375"/>
      <c r="BC33" s="375"/>
      <c r="BD33" s="375"/>
      <c r="BE33" s="375"/>
      <c r="BF33" s="375"/>
      <c r="BG33" s="375"/>
      <c r="BH33" s="375"/>
      <c r="BI33" s="375"/>
      <c r="BJ33" s="375"/>
      <c r="BK33" s="375"/>
      <c r="BL33" s="375"/>
      <c r="BM33" s="375"/>
      <c r="BN33" s="375"/>
      <c r="BO33" s="375"/>
      <c r="BP33" s="375"/>
      <c r="BQ33" s="375"/>
      <c r="BR33" s="375"/>
      <c r="BS33" s="375"/>
    </row>
    <row r="34" spans="1:71" ht="21.75" customHeight="1">
      <c r="A34" s="232"/>
      <c r="B34" s="412" t="s">
        <v>494</v>
      </c>
      <c r="C34" s="413"/>
      <c r="D34" s="413"/>
      <c r="E34" s="414"/>
      <c r="F34" s="414"/>
      <c r="G34" s="414"/>
      <c r="H34" s="414"/>
      <c r="I34" s="414"/>
      <c r="J34" s="414"/>
      <c r="K34" s="414"/>
      <c r="L34" s="414"/>
      <c r="M34" s="414"/>
      <c r="N34" s="415"/>
      <c r="O34" s="415"/>
      <c r="P34" s="97"/>
      <c r="Q34" s="416"/>
      <c r="R34" s="416"/>
      <c r="S34" s="416"/>
      <c r="T34" s="416"/>
      <c r="U34" s="416"/>
      <c r="V34" s="416"/>
      <c r="W34" s="416"/>
      <c r="X34" s="416"/>
      <c r="Y34" s="416"/>
      <c r="Z34" s="416"/>
      <c r="AA34" s="416"/>
      <c r="AB34" s="416"/>
      <c r="AC34" s="416"/>
      <c r="AD34" s="416"/>
      <c r="AE34" s="416"/>
      <c r="AF34" s="416"/>
      <c r="AG34" s="416"/>
      <c r="AH34" s="416"/>
      <c r="AI34" s="416"/>
      <c r="AJ34" s="375"/>
      <c r="AK34" s="375"/>
      <c r="AL34" s="375"/>
      <c r="AM34" s="375"/>
      <c r="AN34" s="375"/>
      <c r="AO34" s="375"/>
      <c r="AP34" s="375"/>
      <c r="AQ34" s="375"/>
      <c r="AR34" s="375"/>
      <c r="AS34" s="375"/>
      <c r="AT34" s="375"/>
      <c r="AU34" s="375"/>
      <c r="AV34" s="375"/>
      <c r="AW34" s="375"/>
      <c r="AX34" s="375"/>
      <c r="AY34" s="375"/>
      <c r="AZ34" s="375"/>
      <c r="BA34" s="375"/>
      <c r="BB34" s="375"/>
      <c r="BC34" s="375"/>
      <c r="BD34" s="375"/>
      <c r="BE34" s="375"/>
      <c r="BF34" s="375"/>
      <c r="BG34" s="375"/>
      <c r="BH34" s="375"/>
      <c r="BI34" s="375"/>
      <c r="BJ34" s="375"/>
      <c r="BK34" s="375"/>
      <c r="BL34" s="375"/>
      <c r="BM34" s="375"/>
      <c r="BN34" s="375"/>
      <c r="BO34" s="375"/>
      <c r="BP34" s="375"/>
      <c r="BQ34" s="375"/>
      <c r="BR34" s="375"/>
      <c r="BS34" s="375"/>
    </row>
    <row r="35" spans="1:71" ht="21.75" customHeight="1">
      <c r="A35" s="232"/>
      <c r="B35" s="417" t="s">
        <v>495</v>
      </c>
      <c r="C35" s="415"/>
      <c r="D35" s="415"/>
      <c r="E35" s="418"/>
      <c r="F35" s="418"/>
      <c r="G35" s="418"/>
      <c r="H35" s="418"/>
      <c r="I35" s="418"/>
      <c r="J35" s="418"/>
      <c r="K35" s="418"/>
      <c r="L35" s="418"/>
      <c r="M35" s="418"/>
      <c r="N35" s="415"/>
      <c r="O35" s="415"/>
      <c r="P35" s="97"/>
      <c r="Q35" s="416"/>
      <c r="R35" s="416"/>
      <c r="S35" s="416"/>
      <c r="T35" s="416"/>
      <c r="U35" s="416"/>
      <c r="V35" s="416"/>
      <c r="W35" s="416"/>
      <c r="X35" s="416"/>
      <c r="Y35" s="416"/>
      <c r="Z35" s="416"/>
      <c r="AA35" s="416"/>
      <c r="AB35" s="416"/>
      <c r="AC35" s="416"/>
      <c r="AD35" s="416"/>
      <c r="AE35" s="416"/>
      <c r="AF35" s="416"/>
      <c r="AG35" s="416"/>
      <c r="AH35" s="416"/>
      <c r="AI35" s="416"/>
      <c r="AJ35" s="375"/>
      <c r="AK35" s="375"/>
      <c r="AL35" s="375"/>
      <c r="AM35" s="375"/>
      <c r="AN35" s="375"/>
      <c r="AO35" s="375"/>
      <c r="AP35" s="375"/>
      <c r="AQ35" s="375"/>
      <c r="AR35" s="375"/>
      <c r="AS35" s="375"/>
      <c r="AT35" s="375"/>
      <c r="AU35" s="375"/>
      <c r="AV35" s="375"/>
      <c r="AW35" s="375"/>
      <c r="AX35" s="375"/>
      <c r="AY35" s="375"/>
      <c r="AZ35" s="375"/>
      <c r="BA35" s="375"/>
      <c r="BB35" s="375"/>
      <c r="BC35" s="375"/>
      <c r="BD35" s="375"/>
      <c r="BE35" s="375"/>
      <c r="BF35" s="375"/>
      <c r="BG35" s="375"/>
      <c r="BH35" s="375"/>
      <c r="BI35" s="375"/>
      <c r="BJ35" s="375"/>
      <c r="BK35" s="375"/>
      <c r="BL35" s="375"/>
      <c r="BM35" s="375"/>
      <c r="BN35" s="375"/>
      <c r="BO35" s="375"/>
      <c r="BP35" s="375"/>
      <c r="BQ35" s="375"/>
      <c r="BR35" s="375"/>
      <c r="BS35" s="375"/>
    </row>
    <row r="36" spans="1:71" ht="21.75" customHeight="1">
      <c r="A36" s="232"/>
      <c r="B36" s="412" t="s">
        <v>496</v>
      </c>
      <c r="C36" s="415"/>
      <c r="D36" s="415"/>
      <c r="E36" s="418"/>
      <c r="F36" s="418"/>
      <c r="G36" s="418"/>
      <c r="H36" s="418"/>
      <c r="I36" s="418"/>
      <c r="J36" s="418"/>
      <c r="K36" s="418"/>
      <c r="L36" s="418"/>
      <c r="M36" s="418"/>
      <c r="N36" s="415"/>
      <c r="O36" s="415"/>
      <c r="P36" s="97"/>
      <c r="Q36" s="416"/>
      <c r="R36" s="416"/>
      <c r="S36" s="416"/>
      <c r="T36" s="416"/>
      <c r="U36" s="416"/>
      <c r="V36" s="416"/>
      <c r="W36" s="416"/>
      <c r="X36" s="416"/>
      <c r="Y36" s="416"/>
      <c r="Z36" s="416"/>
      <c r="AA36" s="416"/>
      <c r="AB36" s="416"/>
      <c r="AC36" s="416"/>
      <c r="AD36" s="416"/>
      <c r="AE36" s="416"/>
      <c r="AF36" s="416"/>
      <c r="AG36" s="416"/>
      <c r="AH36" s="416"/>
      <c r="AI36" s="416"/>
      <c r="AJ36" s="375"/>
      <c r="AK36" s="375"/>
      <c r="AL36" s="375"/>
      <c r="AM36" s="375"/>
      <c r="AN36" s="375"/>
      <c r="AO36" s="375"/>
      <c r="AP36" s="375"/>
      <c r="AQ36" s="375"/>
      <c r="AR36" s="375"/>
      <c r="AS36" s="375"/>
      <c r="AT36" s="375"/>
      <c r="AU36" s="375"/>
      <c r="AV36" s="375"/>
      <c r="AW36" s="375"/>
      <c r="AX36" s="375"/>
      <c r="AY36" s="375"/>
      <c r="AZ36" s="375"/>
      <c r="BA36" s="375"/>
      <c r="BB36" s="375"/>
      <c r="BC36" s="375"/>
      <c r="BD36" s="375"/>
      <c r="BE36" s="375"/>
      <c r="BF36" s="375"/>
      <c r="BG36" s="375"/>
      <c r="BH36" s="375"/>
      <c r="BI36" s="375"/>
      <c r="BJ36" s="375"/>
      <c r="BK36" s="375"/>
      <c r="BL36" s="375"/>
      <c r="BM36" s="375"/>
      <c r="BN36" s="375"/>
      <c r="BO36" s="375"/>
      <c r="BP36" s="375"/>
      <c r="BQ36" s="375"/>
      <c r="BR36" s="375"/>
      <c r="BS36" s="375"/>
    </row>
    <row r="37" spans="1:71" ht="21.75" customHeight="1">
      <c r="A37" s="232"/>
      <c r="B37" s="419" t="s">
        <v>497</v>
      </c>
      <c r="C37" s="203" t="s">
        <v>50</v>
      </c>
      <c r="D37" s="414" t="s">
        <v>222</v>
      </c>
      <c r="E37" s="420">
        <v>1</v>
      </c>
      <c r="F37" s="420">
        <v>1</v>
      </c>
      <c r="G37" s="420">
        <v>1</v>
      </c>
      <c r="H37" s="420">
        <v>1</v>
      </c>
      <c r="I37" s="421"/>
      <c r="J37" s="421"/>
      <c r="K37" s="421"/>
      <c r="L37" s="421"/>
      <c r="M37" s="421" t="s">
        <v>498</v>
      </c>
      <c r="N37" s="415"/>
      <c r="O37" s="415"/>
      <c r="P37" s="97"/>
      <c r="Q37" s="416"/>
      <c r="R37" s="416"/>
      <c r="S37" s="416"/>
      <c r="T37" s="416"/>
      <c r="U37" s="416"/>
      <c r="V37" s="416"/>
      <c r="W37" s="416"/>
      <c r="X37" s="416"/>
      <c r="Y37" s="416"/>
      <c r="Z37" s="416"/>
      <c r="AA37" s="416"/>
      <c r="AB37" s="416"/>
      <c r="AC37" s="416"/>
      <c r="AD37" s="416"/>
      <c r="AE37" s="416"/>
      <c r="AF37" s="416"/>
      <c r="AG37" s="416"/>
      <c r="AH37" s="416"/>
      <c r="AI37" s="416"/>
      <c r="AJ37" s="375"/>
      <c r="AK37" s="375"/>
      <c r="AL37" s="375"/>
      <c r="AM37" s="375"/>
      <c r="AN37" s="375"/>
      <c r="AO37" s="375"/>
      <c r="AP37" s="375"/>
      <c r="AQ37" s="375"/>
      <c r="AR37" s="375"/>
      <c r="AS37" s="375"/>
      <c r="AT37" s="375"/>
      <c r="AU37" s="375"/>
      <c r="AV37" s="375"/>
      <c r="AW37" s="375"/>
      <c r="AX37" s="375"/>
      <c r="AY37" s="375"/>
      <c r="AZ37" s="375"/>
      <c r="BA37" s="375"/>
      <c r="BB37" s="375"/>
      <c r="BC37" s="375"/>
      <c r="BD37" s="375"/>
      <c r="BE37" s="375"/>
      <c r="BF37" s="375"/>
      <c r="BG37" s="375"/>
      <c r="BH37" s="375"/>
      <c r="BI37" s="375"/>
      <c r="BJ37" s="375"/>
      <c r="BK37" s="375"/>
      <c r="BL37" s="375"/>
      <c r="BM37" s="375"/>
      <c r="BN37" s="375"/>
      <c r="BO37" s="375"/>
      <c r="BP37" s="375"/>
      <c r="BQ37" s="375"/>
      <c r="BR37" s="375"/>
      <c r="BS37" s="375"/>
    </row>
    <row r="38" spans="1:71" ht="21.75" customHeight="1">
      <c r="A38" s="212"/>
      <c r="B38" s="415"/>
      <c r="C38" s="422"/>
      <c r="D38" s="415"/>
      <c r="E38" s="421"/>
      <c r="F38" s="421"/>
      <c r="G38" s="421"/>
      <c r="H38" s="421"/>
      <c r="I38" s="421"/>
      <c r="J38" s="421"/>
      <c r="K38" s="421"/>
      <c r="L38" s="421"/>
      <c r="M38" s="421"/>
      <c r="N38" s="415"/>
      <c r="O38" s="415"/>
      <c r="P38" s="97"/>
      <c r="Q38" s="416"/>
      <c r="R38" s="416"/>
      <c r="S38" s="416"/>
      <c r="T38" s="416"/>
      <c r="U38" s="416"/>
      <c r="V38" s="416"/>
      <c r="W38" s="416"/>
      <c r="X38" s="416"/>
      <c r="Y38" s="416"/>
      <c r="Z38" s="416"/>
      <c r="AA38" s="416"/>
      <c r="AB38" s="416"/>
      <c r="AC38" s="416"/>
      <c r="AD38" s="416"/>
      <c r="AE38" s="416"/>
      <c r="AF38" s="416"/>
      <c r="AG38" s="416"/>
      <c r="AH38" s="416"/>
      <c r="AI38" s="416"/>
      <c r="AJ38" s="375"/>
      <c r="AK38" s="375"/>
      <c r="AL38" s="375"/>
      <c r="AM38" s="375"/>
      <c r="AN38" s="375"/>
      <c r="AO38" s="375"/>
      <c r="AP38" s="375"/>
      <c r="AQ38" s="375"/>
      <c r="AR38" s="375"/>
      <c r="AS38" s="375"/>
      <c r="AT38" s="375"/>
      <c r="AU38" s="375"/>
      <c r="AV38" s="375"/>
      <c r="AW38" s="375"/>
      <c r="AX38" s="375"/>
      <c r="AY38" s="375"/>
      <c r="AZ38" s="375"/>
      <c r="BA38" s="375"/>
      <c r="BB38" s="375"/>
      <c r="BC38" s="375"/>
      <c r="BD38" s="375"/>
      <c r="BE38" s="375"/>
      <c r="BF38" s="375"/>
      <c r="BG38" s="375"/>
      <c r="BH38" s="375"/>
      <c r="BI38" s="375"/>
      <c r="BJ38" s="375"/>
      <c r="BK38" s="375"/>
      <c r="BL38" s="375"/>
      <c r="BM38" s="375"/>
      <c r="BN38" s="375"/>
      <c r="BO38" s="375"/>
      <c r="BP38" s="375"/>
      <c r="BQ38" s="375"/>
      <c r="BR38" s="375"/>
      <c r="BS38" s="375"/>
    </row>
    <row r="39" spans="1:71" ht="21.75" customHeight="1">
      <c r="A39" s="212"/>
      <c r="B39" s="423" t="s">
        <v>499</v>
      </c>
      <c r="C39" s="413"/>
      <c r="D39" s="413"/>
      <c r="E39" s="414"/>
      <c r="F39" s="414"/>
      <c r="G39" s="414"/>
      <c r="H39" s="414"/>
      <c r="I39" s="414"/>
      <c r="J39" s="414"/>
      <c r="K39" s="414"/>
      <c r="L39" s="414"/>
      <c r="M39" s="414"/>
      <c r="N39" s="415"/>
      <c r="O39" s="415"/>
      <c r="P39" s="97"/>
      <c r="Q39" s="416"/>
      <c r="R39" s="416"/>
      <c r="S39" s="416"/>
      <c r="T39" s="416"/>
      <c r="U39" s="416"/>
      <c r="V39" s="416"/>
      <c r="W39" s="416"/>
      <c r="X39" s="416"/>
      <c r="Y39" s="416"/>
      <c r="Z39" s="416"/>
      <c r="AA39" s="416"/>
      <c r="AB39" s="416"/>
      <c r="AC39" s="416"/>
      <c r="AD39" s="416"/>
      <c r="AE39" s="416"/>
      <c r="AF39" s="416"/>
      <c r="AG39" s="416"/>
      <c r="AH39" s="416"/>
      <c r="AI39" s="416"/>
      <c r="AJ39" s="375"/>
      <c r="AK39" s="375"/>
      <c r="AL39" s="375"/>
      <c r="AM39" s="375"/>
      <c r="AN39" s="375"/>
      <c r="AO39" s="375"/>
      <c r="AP39" s="375"/>
      <c r="AQ39" s="375"/>
      <c r="AR39" s="375"/>
      <c r="AS39" s="375"/>
      <c r="AT39" s="375"/>
      <c r="AU39" s="375"/>
      <c r="AV39" s="375"/>
      <c r="AW39" s="375"/>
      <c r="AX39" s="375"/>
      <c r="AY39" s="375"/>
      <c r="AZ39" s="375"/>
      <c r="BA39" s="375"/>
      <c r="BB39" s="375"/>
      <c r="BC39" s="375"/>
      <c r="BD39" s="375"/>
      <c r="BE39" s="375"/>
      <c r="BF39" s="375"/>
      <c r="BG39" s="375"/>
      <c r="BH39" s="375"/>
      <c r="BI39" s="375"/>
      <c r="BJ39" s="375"/>
      <c r="BK39" s="375"/>
      <c r="BL39" s="375"/>
      <c r="BM39" s="375"/>
      <c r="BN39" s="375"/>
      <c r="BO39" s="375"/>
      <c r="BP39" s="375"/>
      <c r="BQ39" s="375"/>
      <c r="BR39" s="375"/>
      <c r="BS39" s="375"/>
    </row>
    <row r="40" spans="1:71" ht="21.75" customHeight="1">
      <c r="A40" s="212"/>
      <c r="B40" s="424" t="s">
        <v>500</v>
      </c>
      <c r="C40" s="413"/>
      <c r="D40" s="413"/>
      <c r="E40" s="414"/>
      <c r="F40" s="414"/>
      <c r="G40" s="414"/>
      <c r="H40" s="414"/>
      <c r="I40" s="414"/>
      <c r="J40" s="414"/>
      <c r="K40" s="414"/>
      <c r="L40" s="414"/>
      <c r="M40" s="414"/>
      <c r="N40" s="415"/>
      <c r="O40" s="415"/>
      <c r="P40" s="97"/>
      <c r="Q40" s="416"/>
      <c r="R40" s="416"/>
      <c r="S40" s="416"/>
      <c r="T40" s="416"/>
      <c r="U40" s="416"/>
      <c r="V40" s="416"/>
      <c r="W40" s="416"/>
      <c r="X40" s="416"/>
      <c r="Y40" s="416"/>
      <c r="Z40" s="416"/>
      <c r="AA40" s="416"/>
      <c r="AB40" s="416"/>
      <c r="AC40" s="416"/>
      <c r="AD40" s="416"/>
      <c r="AE40" s="416"/>
      <c r="AF40" s="416"/>
      <c r="AG40" s="416"/>
      <c r="AH40" s="416"/>
      <c r="AI40" s="416"/>
      <c r="AJ40" s="375"/>
      <c r="AK40" s="375"/>
      <c r="AL40" s="375"/>
      <c r="AM40" s="375"/>
      <c r="AN40" s="375"/>
      <c r="AO40" s="375"/>
      <c r="AP40" s="375"/>
      <c r="AQ40" s="375"/>
      <c r="AR40" s="375"/>
      <c r="AS40" s="375"/>
      <c r="AT40" s="375"/>
      <c r="AU40" s="375"/>
      <c r="AV40" s="375"/>
      <c r="AW40" s="375"/>
      <c r="AX40" s="375"/>
      <c r="AY40" s="375"/>
      <c r="AZ40" s="375"/>
      <c r="BA40" s="375"/>
      <c r="BB40" s="375"/>
      <c r="BC40" s="375"/>
      <c r="BD40" s="375"/>
      <c r="BE40" s="375"/>
      <c r="BF40" s="375"/>
      <c r="BG40" s="375"/>
      <c r="BH40" s="375"/>
      <c r="BI40" s="375"/>
      <c r="BJ40" s="375"/>
      <c r="BK40" s="375"/>
      <c r="BL40" s="375"/>
      <c r="BM40" s="375"/>
      <c r="BN40" s="375"/>
      <c r="BO40" s="375"/>
      <c r="BP40" s="375"/>
      <c r="BQ40" s="375"/>
      <c r="BR40" s="375"/>
      <c r="BS40" s="375"/>
    </row>
    <row r="41" spans="1:71" ht="21.75" customHeight="1">
      <c r="A41" s="212"/>
      <c r="B41" s="424" t="s">
        <v>501</v>
      </c>
      <c r="C41" s="422"/>
      <c r="D41" s="415"/>
      <c r="E41" s="421"/>
      <c r="F41" s="421"/>
      <c r="G41" s="421"/>
      <c r="H41" s="421"/>
      <c r="I41" s="421"/>
      <c r="J41" s="421"/>
      <c r="K41" s="421"/>
      <c r="L41" s="421"/>
      <c r="M41" s="421"/>
      <c r="N41" s="415"/>
      <c r="O41" s="415"/>
      <c r="P41" s="97"/>
      <c r="Q41" s="416"/>
      <c r="R41" s="416"/>
      <c r="S41" s="416"/>
      <c r="T41" s="416"/>
      <c r="U41" s="416"/>
      <c r="V41" s="416"/>
      <c r="W41" s="416"/>
      <c r="X41" s="416"/>
      <c r="Y41" s="416"/>
      <c r="Z41" s="416"/>
      <c r="AA41" s="416"/>
      <c r="AB41" s="416"/>
      <c r="AC41" s="416"/>
      <c r="AD41" s="416"/>
      <c r="AE41" s="416"/>
      <c r="AF41" s="416"/>
      <c r="AG41" s="416"/>
      <c r="AH41" s="416"/>
      <c r="AI41" s="416"/>
      <c r="AJ41" s="375"/>
      <c r="AK41" s="375"/>
      <c r="AL41" s="375"/>
      <c r="AM41" s="375"/>
      <c r="AN41" s="375"/>
      <c r="AO41" s="375"/>
      <c r="AP41" s="375"/>
      <c r="AQ41" s="375"/>
      <c r="AR41" s="375"/>
      <c r="AS41" s="375"/>
      <c r="AT41" s="375"/>
      <c r="AU41" s="375"/>
      <c r="AV41" s="375"/>
      <c r="AW41" s="375"/>
      <c r="AX41" s="375"/>
      <c r="AY41" s="375"/>
      <c r="AZ41" s="375"/>
      <c r="BA41" s="375"/>
      <c r="BB41" s="375"/>
      <c r="BC41" s="375"/>
      <c r="BD41" s="375"/>
      <c r="BE41" s="375"/>
      <c r="BF41" s="375"/>
      <c r="BG41" s="375"/>
      <c r="BH41" s="375"/>
      <c r="BI41" s="375"/>
      <c r="BJ41" s="375"/>
      <c r="BK41" s="375"/>
      <c r="BL41" s="375"/>
      <c r="BM41" s="375"/>
      <c r="BN41" s="375"/>
      <c r="BO41" s="375"/>
      <c r="BP41" s="375"/>
      <c r="BQ41" s="375"/>
      <c r="BR41" s="375"/>
      <c r="BS41" s="375"/>
    </row>
    <row r="42" spans="1:71" ht="21.75" customHeight="1">
      <c r="A42" s="212"/>
      <c r="B42" s="425" t="s">
        <v>502</v>
      </c>
      <c r="C42" s="203" t="s">
        <v>50</v>
      </c>
      <c r="D42" s="414" t="s">
        <v>222</v>
      </c>
      <c r="E42" s="426">
        <v>3</v>
      </c>
      <c r="F42" s="426">
        <v>3</v>
      </c>
      <c r="G42" s="426">
        <v>3</v>
      </c>
      <c r="H42" s="426">
        <v>3</v>
      </c>
      <c r="I42" s="421"/>
      <c r="J42" s="421"/>
      <c r="K42" s="421"/>
      <c r="L42" s="421"/>
      <c r="M42" s="421" t="s">
        <v>498</v>
      </c>
      <c r="N42" s="415"/>
      <c r="O42" s="415"/>
      <c r="P42" s="97"/>
      <c r="Q42" s="416"/>
      <c r="R42" s="416"/>
      <c r="S42" s="416"/>
      <c r="T42" s="416"/>
      <c r="U42" s="416"/>
      <c r="V42" s="416"/>
      <c r="W42" s="416"/>
      <c r="X42" s="416"/>
      <c r="Y42" s="416"/>
      <c r="Z42" s="416"/>
      <c r="AA42" s="416"/>
      <c r="AB42" s="416"/>
      <c r="AC42" s="416"/>
      <c r="AD42" s="416"/>
      <c r="AE42" s="416"/>
      <c r="AF42" s="416"/>
      <c r="AG42" s="416"/>
      <c r="AH42" s="416"/>
      <c r="AI42" s="416"/>
      <c r="AJ42" s="375"/>
      <c r="AK42" s="375"/>
      <c r="AL42" s="375"/>
      <c r="AM42" s="375"/>
      <c r="AN42" s="375"/>
      <c r="AO42" s="375"/>
      <c r="AP42" s="375"/>
      <c r="AQ42" s="375"/>
      <c r="AR42" s="375"/>
      <c r="AS42" s="375"/>
      <c r="AT42" s="375"/>
      <c r="AU42" s="375"/>
      <c r="AV42" s="375"/>
      <c r="AW42" s="375"/>
      <c r="AX42" s="375"/>
      <c r="AY42" s="375"/>
      <c r="AZ42" s="375"/>
      <c r="BA42" s="375"/>
      <c r="BB42" s="375"/>
      <c r="BC42" s="375"/>
      <c r="BD42" s="375"/>
      <c r="BE42" s="375"/>
      <c r="BF42" s="375"/>
      <c r="BG42" s="375"/>
      <c r="BH42" s="375"/>
      <c r="BI42" s="375"/>
      <c r="BJ42" s="375"/>
      <c r="BK42" s="375"/>
      <c r="BL42" s="375"/>
      <c r="BM42" s="375"/>
      <c r="BN42" s="375"/>
      <c r="BO42" s="375"/>
      <c r="BP42" s="375"/>
      <c r="BQ42" s="375"/>
      <c r="BR42" s="375"/>
      <c r="BS42" s="375"/>
    </row>
    <row r="43" spans="1:71" ht="21.75" customHeight="1">
      <c r="A43" s="212"/>
      <c r="B43" s="425" t="s">
        <v>503</v>
      </c>
      <c r="C43" s="422"/>
      <c r="D43" s="415"/>
      <c r="E43" s="421"/>
      <c r="F43" s="421"/>
      <c r="G43" s="421"/>
      <c r="H43" s="421"/>
      <c r="I43" s="421"/>
      <c r="J43" s="421"/>
      <c r="K43" s="421"/>
      <c r="L43" s="421"/>
      <c r="M43" s="421"/>
      <c r="N43" s="415"/>
      <c r="O43" s="415"/>
      <c r="P43" s="97"/>
      <c r="Q43" s="416"/>
      <c r="R43" s="416"/>
      <c r="S43" s="416"/>
      <c r="T43" s="416"/>
      <c r="U43" s="416"/>
      <c r="V43" s="416"/>
      <c r="W43" s="416"/>
      <c r="X43" s="416"/>
      <c r="Y43" s="416"/>
      <c r="Z43" s="416"/>
      <c r="AA43" s="416"/>
      <c r="AB43" s="416"/>
      <c r="AC43" s="416"/>
      <c r="AD43" s="416"/>
      <c r="AE43" s="416"/>
      <c r="AF43" s="416"/>
      <c r="AG43" s="416"/>
      <c r="AH43" s="416"/>
      <c r="AI43" s="416"/>
      <c r="AJ43" s="375"/>
      <c r="AK43" s="375"/>
      <c r="AL43" s="375"/>
      <c r="AM43" s="375"/>
      <c r="AN43" s="375"/>
      <c r="AO43" s="375"/>
      <c r="AP43" s="375"/>
      <c r="AQ43" s="375"/>
      <c r="AR43" s="375"/>
      <c r="AS43" s="375"/>
      <c r="AT43" s="375"/>
      <c r="AU43" s="375"/>
      <c r="AV43" s="375"/>
      <c r="AW43" s="375"/>
      <c r="AX43" s="375"/>
      <c r="AY43" s="375"/>
      <c r="AZ43" s="375"/>
      <c r="BA43" s="375"/>
      <c r="BB43" s="375"/>
      <c r="BC43" s="375"/>
      <c r="BD43" s="375"/>
      <c r="BE43" s="375"/>
      <c r="BF43" s="375"/>
      <c r="BG43" s="375"/>
      <c r="BH43" s="375"/>
      <c r="BI43" s="375"/>
      <c r="BJ43" s="375"/>
      <c r="BK43" s="375"/>
      <c r="BL43" s="375"/>
      <c r="BM43" s="375"/>
      <c r="BN43" s="375"/>
      <c r="BO43" s="375"/>
      <c r="BP43" s="375"/>
      <c r="BQ43" s="375"/>
      <c r="BR43" s="375"/>
      <c r="BS43" s="375"/>
    </row>
    <row r="44" spans="1:71" s="916" customFormat="1" ht="21.75" customHeight="1">
      <c r="A44" s="991"/>
      <c r="B44" s="1132" t="s">
        <v>1713</v>
      </c>
      <c r="C44" s="929"/>
      <c r="D44" s="1117" t="s">
        <v>1678</v>
      </c>
      <c r="E44" s="994"/>
      <c r="F44" s="994"/>
      <c r="G44" s="994"/>
      <c r="H44" s="994"/>
      <c r="I44" s="994"/>
      <c r="J44" s="994"/>
      <c r="K44" s="994"/>
      <c r="L44" s="994"/>
      <c r="M44" s="994"/>
      <c r="N44" s="993"/>
      <c r="O44" s="993"/>
      <c r="P44" s="97"/>
      <c r="Q44" s="416"/>
      <c r="R44" s="416"/>
      <c r="S44" s="416"/>
      <c r="T44" s="416"/>
      <c r="U44" s="416"/>
      <c r="V44" s="416"/>
      <c r="W44" s="416"/>
      <c r="X44" s="416"/>
      <c r="Y44" s="416"/>
      <c r="Z44" s="416"/>
      <c r="AA44" s="416"/>
      <c r="AB44" s="416"/>
      <c r="AC44" s="416"/>
      <c r="AD44" s="416"/>
      <c r="AE44" s="416"/>
      <c r="AF44" s="416"/>
      <c r="AG44" s="416"/>
      <c r="AH44" s="416"/>
      <c r="AI44" s="416"/>
      <c r="AJ44" s="585"/>
      <c r="AK44" s="585"/>
      <c r="AL44" s="585"/>
      <c r="AM44" s="585"/>
      <c r="AN44" s="585"/>
      <c r="AO44" s="585"/>
      <c r="AP44" s="585"/>
      <c r="AQ44" s="585"/>
      <c r="AR44" s="585"/>
      <c r="AS44" s="585"/>
      <c r="AT44" s="585"/>
      <c r="AU44" s="585"/>
      <c r="AV44" s="585"/>
      <c r="AW44" s="585"/>
      <c r="AX44" s="585"/>
      <c r="AY44" s="585"/>
      <c r="AZ44" s="585"/>
      <c r="BA44" s="585"/>
      <c r="BB44" s="585"/>
      <c r="BC44" s="585"/>
      <c r="BD44" s="585"/>
      <c r="BE44" s="585"/>
      <c r="BF44" s="585"/>
      <c r="BG44" s="585"/>
      <c r="BH44" s="585"/>
      <c r="BI44" s="585"/>
      <c r="BJ44" s="585"/>
      <c r="BK44" s="585"/>
      <c r="BL44" s="585"/>
      <c r="BM44" s="585"/>
      <c r="BN44" s="585"/>
      <c r="BO44" s="585"/>
      <c r="BP44" s="585"/>
      <c r="BQ44" s="585"/>
      <c r="BR44" s="585"/>
      <c r="BS44" s="585"/>
    </row>
    <row r="45" spans="1:71" s="916" customFormat="1" ht="21.75" customHeight="1">
      <c r="A45" s="991"/>
      <c r="B45" s="1132" t="s">
        <v>1703</v>
      </c>
      <c r="C45" s="929"/>
      <c r="D45" s="1117"/>
      <c r="E45" s="994"/>
      <c r="F45" s="994"/>
      <c r="G45" s="994"/>
      <c r="H45" s="994"/>
      <c r="I45" s="994"/>
      <c r="J45" s="994"/>
      <c r="K45" s="994"/>
      <c r="L45" s="994"/>
      <c r="M45" s="994"/>
      <c r="N45" s="993"/>
      <c r="O45" s="993"/>
      <c r="P45" s="97"/>
      <c r="Q45" s="416"/>
      <c r="R45" s="416"/>
      <c r="S45" s="416"/>
      <c r="T45" s="416"/>
      <c r="U45" s="416"/>
      <c r="V45" s="416"/>
      <c r="W45" s="416"/>
      <c r="X45" s="416"/>
      <c r="Y45" s="416"/>
      <c r="Z45" s="416"/>
      <c r="AA45" s="416"/>
      <c r="AB45" s="416"/>
      <c r="AC45" s="416"/>
      <c r="AD45" s="416"/>
      <c r="AE45" s="416"/>
      <c r="AF45" s="416"/>
      <c r="AG45" s="416"/>
      <c r="AH45" s="416"/>
      <c r="AI45" s="416"/>
      <c r="AJ45" s="585"/>
      <c r="AK45" s="585"/>
      <c r="AL45" s="585"/>
      <c r="AM45" s="585"/>
      <c r="AN45" s="585"/>
      <c r="AO45" s="585"/>
      <c r="AP45" s="585"/>
      <c r="AQ45" s="585"/>
      <c r="AR45" s="585"/>
      <c r="AS45" s="585"/>
      <c r="AT45" s="585"/>
      <c r="AU45" s="585"/>
      <c r="AV45" s="585"/>
      <c r="AW45" s="585"/>
      <c r="AX45" s="585"/>
      <c r="AY45" s="585"/>
      <c r="AZ45" s="585"/>
      <c r="BA45" s="585"/>
      <c r="BB45" s="585"/>
      <c r="BC45" s="585"/>
      <c r="BD45" s="585"/>
      <c r="BE45" s="585"/>
      <c r="BF45" s="585"/>
      <c r="BG45" s="585"/>
      <c r="BH45" s="585"/>
      <c r="BI45" s="585"/>
      <c r="BJ45" s="585"/>
      <c r="BK45" s="585"/>
      <c r="BL45" s="585"/>
      <c r="BM45" s="585"/>
      <c r="BN45" s="585"/>
      <c r="BO45" s="585"/>
      <c r="BP45" s="585"/>
      <c r="BQ45" s="585"/>
      <c r="BR45" s="585"/>
      <c r="BS45" s="585"/>
    </row>
    <row r="46" spans="1:71" s="915" customFormat="1" ht="21.75" customHeight="1">
      <c r="A46" s="991"/>
      <c r="B46" s="925" t="s">
        <v>1714</v>
      </c>
      <c r="C46" s="949"/>
      <c r="D46" s="1117" t="s">
        <v>1677</v>
      </c>
      <c r="E46" s="994"/>
      <c r="F46" s="994"/>
      <c r="G46" s="994"/>
      <c r="H46" s="994"/>
      <c r="I46" s="994"/>
      <c r="J46" s="994"/>
      <c r="K46" s="994"/>
      <c r="L46" s="994"/>
      <c r="M46" s="994"/>
      <c r="N46" s="993"/>
      <c r="O46" s="993"/>
      <c r="P46" s="97"/>
      <c r="Q46" s="416"/>
      <c r="R46" s="416"/>
      <c r="S46" s="416"/>
      <c r="T46" s="416"/>
      <c r="U46" s="416"/>
      <c r="V46" s="416"/>
      <c r="W46" s="416"/>
      <c r="X46" s="416"/>
      <c r="Y46" s="416"/>
      <c r="Z46" s="416"/>
      <c r="AA46" s="416"/>
      <c r="AB46" s="416"/>
      <c r="AC46" s="416"/>
      <c r="AD46" s="416"/>
      <c r="AE46" s="416"/>
      <c r="AF46" s="416"/>
      <c r="AG46" s="416"/>
      <c r="AH46" s="416"/>
      <c r="AI46" s="416"/>
      <c r="AJ46" s="585"/>
      <c r="AK46" s="585"/>
      <c r="AL46" s="585"/>
      <c r="AM46" s="585"/>
      <c r="AN46" s="585"/>
      <c r="AO46" s="585"/>
      <c r="AP46" s="585"/>
      <c r="AQ46" s="585"/>
      <c r="AR46" s="585"/>
      <c r="AS46" s="585"/>
      <c r="AT46" s="585"/>
      <c r="AU46" s="585"/>
      <c r="AV46" s="585"/>
      <c r="AW46" s="585"/>
      <c r="AX46" s="585"/>
      <c r="AY46" s="585"/>
      <c r="AZ46" s="585"/>
      <c r="BA46" s="585"/>
      <c r="BB46" s="585"/>
      <c r="BC46" s="585"/>
      <c r="BD46" s="585"/>
      <c r="BE46" s="585"/>
      <c r="BF46" s="585"/>
      <c r="BG46" s="585"/>
      <c r="BH46" s="585"/>
      <c r="BI46" s="585"/>
      <c r="BJ46" s="585"/>
      <c r="BK46" s="585"/>
      <c r="BL46" s="585"/>
      <c r="BM46" s="585"/>
      <c r="BN46" s="585"/>
      <c r="BO46" s="585"/>
      <c r="BP46" s="585"/>
      <c r="BQ46" s="585"/>
      <c r="BR46" s="585"/>
      <c r="BS46" s="585"/>
    </row>
    <row r="47" spans="1:71" ht="21.75" customHeight="1">
      <c r="A47" s="212"/>
      <c r="B47" s="926" t="s">
        <v>1715</v>
      </c>
      <c r="C47" s="158"/>
      <c r="D47" s="955"/>
      <c r="E47" s="421"/>
      <c r="F47" s="421"/>
      <c r="G47" s="421"/>
      <c r="H47" s="421"/>
      <c r="I47" s="421"/>
      <c r="J47" s="421"/>
      <c r="K47" s="421"/>
      <c r="L47" s="421"/>
      <c r="M47" s="421"/>
      <c r="N47" s="415"/>
      <c r="O47" s="415"/>
      <c r="P47" s="97"/>
      <c r="Q47" s="416"/>
      <c r="R47" s="416"/>
      <c r="S47" s="416"/>
      <c r="T47" s="416"/>
      <c r="U47" s="416"/>
      <c r="V47" s="416"/>
      <c r="W47" s="416"/>
      <c r="X47" s="416"/>
      <c r="Y47" s="416"/>
      <c r="Z47" s="416"/>
      <c r="AA47" s="416"/>
      <c r="AB47" s="416"/>
      <c r="AC47" s="416"/>
      <c r="AD47" s="416"/>
      <c r="AE47" s="416"/>
      <c r="AF47" s="416"/>
      <c r="AG47" s="416"/>
      <c r="AH47" s="416"/>
      <c r="AI47" s="416"/>
      <c r="AJ47" s="375"/>
      <c r="AK47" s="375"/>
      <c r="AL47" s="375"/>
      <c r="AM47" s="375"/>
      <c r="AN47" s="375"/>
      <c r="AO47" s="375"/>
      <c r="AP47" s="375"/>
      <c r="AQ47" s="375"/>
      <c r="AR47" s="375"/>
      <c r="AS47" s="375"/>
      <c r="AT47" s="375"/>
      <c r="AU47" s="375"/>
      <c r="AV47" s="375"/>
      <c r="AW47" s="375"/>
      <c r="AX47" s="375"/>
      <c r="AY47" s="375"/>
      <c r="AZ47" s="375"/>
      <c r="BA47" s="375"/>
      <c r="BB47" s="375"/>
      <c r="BC47" s="375"/>
      <c r="BD47" s="375"/>
      <c r="BE47" s="375"/>
      <c r="BF47" s="375"/>
      <c r="BG47" s="375"/>
      <c r="BH47" s="375"/>
      <c r="BI47" s="375"/>
      <c r="BJ47" s="375"/>
      <c r="BK47" s="375"/>
      <c r="BL47" s="375"/>
      <c r="BM47" s="375"/>
      <c r="BN47" s="375"/>
      <c r="BO47" s="375"/>
      <c r="BP47" s="375"/>
      <c r="BQ47" s="375"/>
      <c r="BR47" s="375"/>
      <c r="BS47" s="375"/>
    </row>
    <row r="48" spans="1:71" ht="21.75" customHeight="1">
      <c r="A48" s="212"/>
      <c r="B48" s="424" t="s">
        <v>504</v>
      </c>
      <c r="C48" s="413"/>
      <c r="D48" s="413"/>
      <c r="E48" s="414"/>
      <c r="F48" s="414"/>
      <c r="G48" s="414"/>
      <c r="H48" s="414"/>
      <c r="I48" s="414"/>
      <c r="J48" s="414"/>
      <c r="K48" s="414"/>
      <c r="L48" s="414"/>
      <c r="M48" s="414"/>
      <c r="N48" s="415"/>
      <c r="O48" s="415"/>
      <c r="P48" s="97"/>
      <c r="Q48" s="416"/>
      <c r="R48" s="416"/>
      <c r="S48" s="416"/>
      <c r="T48" s="416"/>
      <c r="U48" s="416"/>
      <c r="V48" s="416"/>
      <c r="W48" s="416"/>
      <c r="X48" s="416"/>
      <c r="Y48" s="416"/>
      <c r="Z48" s="416"/>
      <c r="AA48" s="416"/>
      <c r="AB48" s="416"/>
      <c r="AC48" s="416"/>
      <c r="AD48" s="416"/>
      <c r="AE48" s="416"/>
      <c r="AF48" s="416"/>
      <c r="AG48" s="416"/>
      <c r="AH48" s="416"/>
      <c r="AI48" s="416"/>
      <c r="AJ48" s="375"/>
      <c r="AK48" s="375"/>
      <c r="AL48" s="375"/>
      <c r="AM48" s="375"/>
      <c r="AN48" s="375"/>
      <c r="AO48" s="375"/>
      <c r="AP48" s="375"/>
      <c r="AQ48" s="375"/>
      <c r="AR48" s="375"/>
      <c r="AS48" s="375"/>
      <c r="AT48" s="375"/>
      <c r="AU48" s="375"/>
      <c r="AV48" s="375"/>
      <c r="AW48" s="375"/>
      <c r="AX48" s="375"/>
      <c r="AY48" s="375"/>
      <c r="AZ48" s="375"/>
      <c r="BA48" s="375"/>
      <c r="BB48" s="375"/>
      <c r="BC48" s="375"/>
      <c r="BD48" s="375"/>
      <c r="BE48" s="375"/>
      <c r="BF48" s="375"/>
      <c r="BG48" s="375"/>
      <c r="BH48" s="375"/>
      <c r="BI48" s="375"/>
      <c r="BJ48" s="375"/>
      <c r="BK48" s="375"/>
      <c r="BL48" s="375"/>
      <c r="BM48" s="375"/>
      <c r="BN48" s="375"/>
      <c r="BO48" s="375"/>
      <c r="BP48" s="375"/>
      <c r="BQ48" s="375"/>
      <c r="BR48" s="375"/>
      <c r="BS48" s="375"/>
    </row>
    <row r="49" spans="1:71" ht="21.75" customHeight="1">
      <c r="A49" s="212"/>
      <c r="B49" s="424" t="s">
        <v>505</v>
      </c>
      <c r="C49" s="422"/>
      <c r="D49" s="415"/>
      <c r="E49" s="421"/>
      <c r="F49" s="421"/>
      <c r="G49" s="421"/>
      <c r="H49" s="421"/>
      <c r="I49" s="421"/>
      <c r="J49" s="421"/>
      <c r="K49" s="421"/>
      <c r="L49" s="421"/>
      <c r="M49" s="421"/>
      <c r="N49" s="415"/>
      <c r="O49" s="415"/>
      <c r="P49" s="97"/>
      <c r="Q49" s="416"/>
      <c r="R49" s="416"/>
      <c r="S49" s="416"/>
      <c r="T49" s="416"/>
      <c r="U49" s="416"/>
      <c r="V49" s="416"/>
      <c r="W49" s="416"/>
      <c r="X49" s="416"/>
      <c r="Y49" s="416"/>
      <c r="Z49" s="416"/>
      <c r="AA49" s="416"/>
      <c r="AB49" s="416"/>
      <c r="AC49" s="416"/>
      <c r="AD49" s="416"/>
      <c r="AE49" s="416"/>
      <c r="AF49" s="416"/>
      <c r="AG49" s="416"/>
      <c r="AH49" s="416"/>
      <c r="AI49" s="416"/>
      <c r="AJ49" s="375"/>
      <c r="AK49" s="375"/>
      <c r="AL49" s="375"/>
      <c r="AM49" s="375"/>
      <c r="AN49" s="375"/>
      <c r="AO49" s="375"/>
      <c r="AP49" s="375"/>
      <c r="AQ49" s="375"/>
      <c r="AR49" s="375"/>
      <c r="AS49" s="375"/>
      <c r="AT49" s="375"/>
      <c r="AU49" s="375"/>
      <c r="AV49" s="375"/>
      <c r="AW49" s="375"/>
      <c r="AX49" s="375"/>
      <c r="AY49" s="375"/>
      <c r="AZ49" s="375"/>
      <c r="BA49" s="375"/>
      <c r="BB49" s="375"/>
      <c r="BC49" s="375"/>
      <c r="BD49" s="375"/>
      <c r="BE49" s="375"/>
      <c r="BF49" s="375"/>
      <c r="BG49" s="375"/>
      <c r="BH49" s="375"/>
      <c r="BI49" s="375"/>
      <c r="BJ49" s="375"/>
      <c r="BK49" s="375"/>
      <c r="BL49" s="375"/>
      <c r="BM49" s="375"/>
      <c r="BN49" s="375"/>
      <c r="BO49" s="375"/>
      <c r="BP49" s="375"/>
      <c r="BQ49" s="375"/>
      <c r="BR49" s="375"/>
      <c r="BS49" s="375"/>
    </row>
    <row r="50" spans="1:71" ht="21.75" customHeight="1">
      <c r="A50" s="212"/>
      <c r="B50" s="424" t="s">
        <v>506</v>
      </c>
      <c r="C50" s="415"/>
      <c r="D50" s="415"/>
      <c r="E50" s="415"/>
      <c r="F50" s="415"/>
      <c r="G50" s="415"/>
      <c r="H50" s="415"/>
      <c r="I50" s="415"/>
      <c r="J50" s="415"/>
      <c r="K50" s="415"/>
      <c r="L50" s="415"/>
      <c r="M50" s="415"/>
      <c r="N50" s="415"/>
      <c r="O50" s="415"/>
      <c r="P50" s="97"/>
      <c r="Q50" s="416"/>
      <c r="R50" s="416"/>
      <c r="S50" s="416"/>
      <c r="T50" s="416"/>
      <c r="U50" s="416"/>
      <c r="V50" s="416"/>
      <c r="W50" s="416"/>
      <c r="X50" s="416"/>
      <c r="Y50" s="416"/>
      <c r="Z50" s="416"/>
      <c r="AA50" s="416"/>
      <c r="AB50" s="416"/>
      <c r="AC50" s="416"/>
      <c r="AD50" s="416"/>
      <c r="AE50" s="416"/>
      <c r="AF50" s="416"/>
      <c r="AG50" s="416"/>
      <c r="AH50" s="416"/>
      <c r="AI50" s="416"/>
      <c r="AJ50" s="375"/>
      <c r="AK50" s="375"/>
      <c r="AL50" s="375"/>
      <c r="AM50" s="375"/>
      <c r="AN50" s="375"/>
      <c r="AO50" s="375"/>
      <c r="AP50" s="375"/>
      <c r="AQ50" s="375"/>
      <c r="AR50" s="375"/>
      <c r="AS50" s="375"/>
      <c r="AT50" s="375"/>
      <c r="AU50" s="375"/>
      <c r="AV50" s="375"/>
      <c r="AW50" s="375"/>
      <c r="AX50" s="375"/>
      <c r="AY50" s="375"/>
      <c r="AZ50" s="375"/>
      <c r="BA50" s="375"/>
      <c r="BB50" s="375"/>
      <c r="BC50" s="375"/>
      <c r="BD50" s="375"/>
      <c r="BE50" s="375"/>
      <c r="BF50" s="375"/>
      <c r="BG50" s="375"/>
      <c r="BH50" s="375"/>
      <c r="BI50" s="375"/>
      <c r="BJ50" s="375"/>
      <c r="BK50" s="375"/>
      <c r="BL50" s="375"/>
      <c r="BM50" s="375"/>
      <c r="BN50" s="375"/>
      <c r="BO50" s="375"/>
      <c r="BP50" s="375"/>
      <c r="BQ50" s="375"/>
      <c r="BR50" s="375"/>
      <c r="BS50" s="375"/>
    </row>
    <row r="51" spans="1:71" ht="21.75" customHeight="1">
      <c r="A51" s="212"/>
      <c r="B51" s="425" t="s">
        <v>502</v>
      </c>
      <c r="C51" s="203" t="s">
        <v>50</v>
      </c>
      <c r="D51" s="414" t="s">
        <v>222</v>
      </c>
      <c r="E51" s="426">
        <v>3</v>
      </c>
      <c r="F51" s="426">
        <v>3</v>
      </c>
      <c r="G51" s="426">
        <v>3</v>
      </c>
      <c r="H51" s="426">
        <v>3</v>
      </c>
      <c r="I51" s="421"/>
      <c r="J51" s="421"/>
      <c r="K51" s="421"/>
      <c r="L51" s="421"/>
      <c r="M51" s="421" t="s">
        <v>498</v>
      </c>
      <c r="N51" s="415"/>
      <c r="O51" s="415"/>
      <c r="P51" s="97"/>
      <c r="Q51" s="416"/>
      <c r="R51" s="416"/>
      <c r="S51" s="416"/>
      <c r="T51" s="416"/>
      <c r="U51" s="416"/>
      <c r="V51" s="416"/>
      <c r="W51" s="416"/>
      <c r="X51" s="416"/>
      <c r="Y51" s="416"/>
      <c r="Z51" s="416"/>
      <c r="AA51" s="416"/>
      <c r="AB51" s="416"/>
      <c r="AC51" s="416"/>
      <c r="AD51" s="416"/>
      <c r="AE51" s="416"/>
      <c r="AF51" s="416"/>
      <c r="AG51" s="416"/>
      <c r="AH51" s="416"/>
      <c r="AI51" s="416"/>
      <c r="AJ51" s="375"/>
      <c r="AK51" s="375"/>
      <c r="AL51" s="375"/>
      <c r="AM51" s="375"/>
      <c r="AN51" s="375"/>
      <c r="AO51" s="375"/>
      <c r="AP51" s="375"/>
      <c r="AQ51" s="375"/>
      <c r="AR51" s="375"/>
      <c r="AS51" s="375"/>
      <c r="AT51" s="375"/>
      <c r="AU51" s="375"/>
      <c r="AV51" s="375"/>
      <c r="AW51" s="375"/>
      <c r="AX51" s="375"/>
      <c r="AY51" s="375"/>
      <c r="AZ51" s="375"/>
      <c r="BA51" s="375"/>
      <c r="BB51" s="375"/>
      <c r="BC51" s="375"/>
      <c r="BD51" s="375"/>
      <c r="BE51" s="375"/>
      <c r="BF51" s="375"/>
      <c r="BG51" s="375"/>
      <c r="BH51" s="375"/>
      <c r="BI51" s="375"/>
      <c r="BJ51" s="375"/>
      <c r="BK51" s="375"/>
      <c r="BL51" s="375"/>
      <c r="BM51" s="375"/>
      <c r="BN51" s="375"/>
      <c r="BO51" s="375"/>
      <c r="BP51" s="375"/>
      <c r="BQ51" s="375"/>
      <c r="BR51" s="375"/>
      <c r="BS51" s="375"/>
    </row>
    <row r="52" spans="1:71" ht="21.75" customHeight="1">
      <c r="A52" s="212"/>
      <c r="B52" s="425" t="s">
        <v>507</v>
      </c>
      <c r="C52" s="415"/>
      <c r="D52" s="415"/>
      <c r="E52" s="415"/>
      <c r="F52" s="415"/>
      <c r="G52" s="415"/>
      <c r="H52" s="415"/>
      <c r="I52" s="415"/>
      <c r="J52" s="415"/>
      <c r="K52" s="415"/>
      <c r="L52" s="415"/>
      <c r="M52" s="415"/>
      <c r="N52" s="415"/>
      <c r="O52" s="415"/>
      <c r="P52" s="97"/>
      <c r="Q52" s="416"/>
      <c r="R52" s="416"/>
      <c r="S52" s="416"/>
      <c r="T52" s="416"/>
      <c r="U52" s="416"/>
      <c r="V52" s="416"/>
      <c r="W52" s="416"/>
      <c r="X52" s="416"/>
      <c r="Y52" s="416"/>
      <c r="Z52" s="416"/>
      <c r="AA52" s="416"/>
      <c r="AB52" s="416"/>
      <c r="AC52" s="416"/>
      <c r="AD52" s="416"/>
      <c r="AE52" s="416"/>
      <c r="AF52" s="416"/>
      <c r="AG52" s="416"/>
      <c r="AH52" s="416"/>
      <c r="AI52" s="416"/>
      <c r="AJ52" s="375"/>
      <c r="AK52" s="375"/>
      <c r="AL52" s="375"/>
      <c r="AM52" s="375"/>
      <c r="AN52" s="375"/>
      <c r="AO52" s="375"/>
      <c r="AP52" s="375"/>
      <c r="AQ52" s="375"/>
      <c r="AR52" s="375"/>
      <c r="AS52" s="375"/>
      <c r="AT52" s="375"/>
      <c r="AU52" s="375"/>
      <c r="AV52" s="375"/>
      <c r="AW52" s="375"/>
      <c r="AX52" s="375"/>
      <c r="AY52" s="375"/>
      <c r="AZ52" s="375"/>
      <c r="BA52" s="375"/>
      <c r="BB52" s="375"/>
      <c r="BC52" s="375"/>
      <c r="BD52" s="375"/>
      <c r="BE52" s="375"/>
      <c r="BF52" s="375"/>
      <c r="BG52" s="375"/>
      <c r="BH52" s="375"/>
      <c r="BI52" s="375"/>
      <c r="BJ52" s="375"/>
      <c r="BK52" s="375"/>
      <c r="BL52" s="375"/>
      <c r="BM52" s="375"/>
      <c r="BN52" s="375"/>
      <c r="BO52" s="375"/>
      <c r="BP52" s="375"/>
      <c r="BQ52" s="375"/>
      <c r="BR52" s="375"/>
      <c r="BS52" s="375"/>
    </row>
    <row r="53" spans="1:71" s="916" customFormat="1" ht="21.75" customHeight="1">
      <c r="A53" s="991"/>
      <c r="B53" s="1132" t="s">
        <v>1713</v>
      </c>
      <c r="C53" s="929"/>
      <c r="D53" s="1117" t="s">
        <v>1678</v>
      </c>
      <c r="E53" s="993"/>
      <c r="F53" s="993"/>
      <c r="G53" s="993"/>
      <c r="H53" s="993"/>
      <c r="I53" s="993"/>
      <c r="J53" s="993"/>
      <c r="K53" s="993"/>
      <c r="L53" s="993"/>
      <c r="M53" s="993"/>
      <c r="N53" s="993"/>
      <c r="O53" s="993"/>
      <c r="P53" s="97"/>
      <c r="Q53" s="416"/>
      <c r="R53" s="416"/>
      <c r="S53" s="416"/>
      <c r="T53" s="416"/>
      <c r="U53" s="416"/>
      <c r="V53" s="416"/>
      <c r="W53" s="416"/>
      <c r="X53" s="416"/>
      <c r="Y53" s="416"/>
      <c r="Z53" s="416"/>
      <c r="AA53" s="416"/>
      <c r="AB53" s="416"/>
      <c r="AC53" s="416"/>
      <c r="AD53" s="416"/>
      <c r="AE53" s="416"/>
      <c r="AF53" s="416"/>
      <c r="AG53" s="416"/>
      <c r="AH53" s="416"/>
      <c r="AI53" s="416"/>
      <c r="AJ53" s="585"/>
      <c r="AK53" s="585"/>
      <c r="AL53" s="585"/>
      <c r="AM53" s="585"/>
      <c r="AN53" s="585"/>
      <c r="AO53" s="585"/>
      <c r="AP53" s="585"/>
      <c r="AQ53" s="585"/>
      <c r="AR53" s="585"/>
      <c r="AS53" s="585"/>
      <c r="AT53" s="585"/>
      <c r="AU53" s="585"/>
      <c r="AV53" s="585"/>
      <c r="AW53" s="585"/>
      <c r="AX53" s="585"/>
      <c r="AY53" s="585"/>
      <c r="AZ53" s="585"/>
      <c r="BA53" s="585"/>
      <c r="BB53" s="585"/>
      <c r="BC53" s="585"/>
      <c r="BD53" s="585"/>
      <c r="BE53" s="585"/>
      <c r="BF53" s="585"/>
      <c r="BG53" s="585"/>
      <c r="BH53" s="585"/>
      <c r="BI53" s="585"/>
      <c r="BJ53" s="585"/>
      <c r="BK53" s="585"/>
      <c r="BL53" s="585"/>
      <c r="BM53" s="585"/>
      <c r="BN53" s="585"/>
      <c r="BO53" s="585"/>
      <c r="BP53" s="585"/>
      <c r="BQ53" s="585"/>
      <c r="BR53" s="585"/>
      <c r="BS53" s="585"/>
    </row>
    <row r="54" spans="1:71" s="916" customFormat="1" ht="21.75" customHeight="1">
      <c r="A54" s="991"/>
      <c r="B54" s="1132" t="s">
        <v>1703</v>
      </c>
      <c r="C54" s="929"/>
      <c r="D54" s="1117"/>
      <c r="E54" s="993"/>
      <c r="F54" s="993"/>
      <c r="G54" s="993"/>
      <c r="H54" s="993"/>
      <c r="I54" s="993"/>
      <c r="J54" s="993"/>
      <c r="K54" s="993"/>
      <c r="L54" s="993"/>
      <c r="M54" s="993"/>
      <c r="N54" s="993"/>
      <c r="O54" s="993"/>
      <c r="P54" s="97"/>
      <c r="Q54" s="416"/>
      <c r="R54" s="416"/>
      <c r="S54" s="416"/>
      <c r="T54" s="416"/>
      <c r="U54" s="416"/>
      <c r="V54" s="416"/>
      <c r="W54" s="416"/>
      <c r="X54" s="416"/>
      <c r="Y54" s="416"/>
      <c r="Z54" s="416"/>
      <c r="AA54" s="416"/>
      <c r="AB54" s="416"/>
      <c r="AC54" s="416"/>
      <c r="AD54" s="416"/>
      <c r="AE54" s="416"/>
      <c r="AF54" s="416"/>
      <c r="AG54" s="416"/>
      <c r="AH54" s="416"/>
      <c r="AI54" s="416"/>
      <c r="AJ54" s="585"/>
      <c r="AK54" s="585"/>
      <c r="AL54" s="585"/>
      <c r="AM54" s="585"/>
      <c r="AN54" s="585"/>
      <c r="AO54" s="585"/>
      <c r="AP54" s="585"/>
      <c r="AQ54" s="585"/>
      <c r="AR54" s="585"/>
      <c r="AS54" s="585"/>
      <c r="AT54" s="585"/>
      <c r="AU54" s="585"/>
      <c r="AV54" s="585"/>
      <c r="AW54" s="585"/>
      <c r="AX54" s="585"/>
      <c r="AY54" s="585"/>
      <c r="AZ54" s="585"/>
      <c r="BA54" s="585"/>
      <c r="BB54" s="585"/>
      <c r="BC54" s="585"/>
      <c r="BD54" s="585"/>
      <c r="BE54" s="585"/>
      <c r="BF54" s="585"/>
      <c r="BG54" s="585"/>
      <c r="BH54" s="585"/>
      <c r="BI54" s="585"/>
      <c r="BJ54" s="585"/>
      <c r="BK54" s="585"/>
      <c r="BL54" s="585"/>
      <c r="BM54" s="585"/>
      <c r="BN54" s="585"/>
      <c r="BO54" s="585"/>
      <c r="BP54" s="585"/>
      <c r="BQ54" s="585"/>
      <c r="BR54" s="585"/>
      <c r="BS54" s="585"/>
    </row>
    <row r="55" spans="1:71" s="915" customFormat="1" ht="21.75" customHeight="1">
      <c r="A55" s="991"/>
      <c r="B55" s="925" t="s">
        <v>1714</v>
      </c>
      <c r="C55" s="949"/>
      <c r="D55" s="1117" t="s">
        <v>1677</v>
      </c>
      <c r="E55" s="993"/>
      <c r="F55" s="993"/>
      <c r="G55" s="993"/>
      <c r="H55" s="993"/>
      <c r="I55" s="993"/>
      <c r="J55" s="993"/>
      <c r="K55" s="993"/>
      <c r="L55" s="993"/>
      <c r="M55" s="993"/>
      <c r="N55" s="993"/>
      <c r="O55" s="993"/>
      <c r="P55" s="97"/>
      <c r="Q55" s="416"/>
      <c r="R55" s="416"/>
      <c r="S55" s="416"/>
      <c r="T55" s="416"/>
      <c r="U55" s="416"/>
      <c r="V55" s="416"/>
      <c r="W55" s="416"/>
      <c r="X55" s="416"/>
      <c r="Y55" s="416"/>
      <c r="Z55" s="416"/>
      <c r="AA55" s="416"/>
      <c r="AB55" s="416"/>
      <c r="AC55" s="416"/>
      <c r="AD55" s="416"/>
      <c r="AE55" s="416"/>
      <c r="AF55" s="416"/>
      <c r="AG55" s="416"/>
      <c r="AH55" s="416"/>
      <c r="AI55" s="416"/>
      <c r="AJ55" s="585"/>
      <c r="AK55" s="585"/>
      <c r="AL55" s="585"/>
      <c r="AM55" s="585"/>
      <c r="AN55" s="585"/>
      <c r="AO55" s="585"/>
      <c r="AP55" s="585"/>
      <c r="AQ55" s="585"/>
      <c r="AR55" s="585"/>
      <c r="AS55" s="585"/>
      <c r="AT55" s="585"/>
      <c r="AU55" s="585"/>
      <c r="AV55" s="585"/>
      <c r="AW55" s="585"/>
      <c r="AX55" s="585"/>
      <c r="AY55" s="585"/>
      <c r="AZ55" s="585"/>
      <c r="BA55" s="585"/>
      <c r="BB55" s="585"/>
      <c r="BC55" s="585"/>
      <c r="BD55" s="585"/>
      <c r="BE55" s="585"/>
      <c r="BF55" s="585"/>
      <c r="BG55" s="585"/>
      <c r="BH55" s="585"/>
      <c r="BI55" s="585"/>
      <c r="BJ55" s="585"/>
      <c r="BK55" s="585"/>
      <c r="BL55" s="585"/>
      <c r="BM55" s="585"/>
      <c r="BN55" s="585"/>
      <c r="BO55" s="585"/>
      <c r="BP55" s="585"/>
      <c r="BQ55" s="585"/>
      <c r="BR55" s="585"/>
      <c r="BS55" s="585"/>
    </row>
    <row r="56" spans="1:71" ht="21.75" customHeight="1">
      <c r="A56" s="212"/>
      <c r="B56" s="926" t="s">
        <v>1715</v>
      </c>
      <c r="C56" s="158"/>
      <c r="D56" s="955"/>
      <c r="E56" s="421"/>
      <c r="F56" s="421"/>
      <c r="G56" s="421"/>
      <c r="H56" s="421"/>
      <c r="I56" s="421"/>
      <c r="J56" s="421"/>
      <c r="K56" s="421"/>
      <c r="L56" s="421"/>
      <c r="M56" s="421"/>
      <c r="N56" s="415"/>
      <c r="O56" s="415"/>
      <c r="P56" s="97"/>
      <c r="Q56" s="416"/>
      <c r="R56" s="416"/>
      <c r="S56" s="416"/>
      <c r="T56" s="416"/>
      <c r="U56" s="416"/>
      <c r="V56" s="416"/>
      <c r="W56" s="416"/>
      <c r="X56" s="416"/>
      <c r="Y56" s="416"/>
      <c r="Z56" s="416"/>
      <c r="AA56" s="416"/>
      <c r="AB56" s="416"/>
      <c r="AC56" s="416"/>
      <c r="AD56" s="416"/>
      <c r="AE56" s="416"/>
      <c r="AF56" s="416"/>
      <c r="AG56" s="416"/>
      <c r="AH56" s="416"/>
      <c r="AI56" s="416"/>
      <c r="AJ56" s="375"/>
      <c r="AK56" s="375"/>
      <c r="AL56" s="375"/>
      <c r="AM56" s="375"/>
      <c r="AN56" s="375"/>
      <c r="AO56" s="375"/>
      <c r="AP56" s="375"/>
      <c r="AQ56" s="375"/>
      <c r="AR56" s="375"/>
      <c r="AS56" s="375"/>
      <c r="AT56" s="375"/>
      <c r="AU56" s="375"/>
      <c r="AV56" s="375"/>
      <c r="AW56" s="375"/>
      <c r="AX56" s="375"/>
      <c r="AY56" s="375"/>
      <c r="AZ56" s="375"/>
      <c r="BA56" s="375"/>
      <c r="BB56" s="375"/>
      <c r="BC56" s="375"/>
      <c r="BD56" s="375"/>
      <c r="BE56" s="375"/>
      <c r="BF56" s="375"/>
      <c r="BG56" s="375"/>
      <c r="BH56" s="375"/>
      <c r="BI56" s="375"/>
      <c r="BJ56" s="375"/>
      <c r="BK56" s="375"/>
      <c r="BL56" s="375"/>
      <c r="BM56" s="375"/>
      <c r="BN56" s="375"/>
      <c r="BO56" s="375"/>
      <c r="BP56" s="375"/>
      <c r="BQ56" s="375"/>
      <c r="BR56" s="375"/>
      <c r="BS56" s="375"/>
    </row>
    <row r="57" spans="1:71" ht="21.75" customHeight="1">
      <c r="A57" s="212"/>
      <c r="B57" s="424" t="s">
        <v>508</v>
      </c>
      <c r="C57" s="422"/>
      <c r="D57" s="415"/>
      <c r="E57" s="421"/>
      <c r="F57" s="421"/>
      <c r="G57" s="421"/>
      <c r="H57" s="421"/>
      <c r="I57" s="421"/>
      <c r="J57" s="421"/>
      <c r="K57" s="421"/>
      <c r="L57" s="421"/>
      <c r="M57" s="421"/>
      <c r="N57" s="415"/>
      <c r="O57" s="415"/>
      <c r="P57" s="97"/>
      <c r="Q57" s="416"/>
      <c r="R57" s="416"/>
      <c r="S57" s="416"/>
      <c r="T57" s="416"/>
      <c r="U57" s="416"/>
      <c r="V57" s="416"/>
      <c r="W57" s="416"/>
      <c r="X57" s="416"/>
      <c r="Y57" s="416"/>
      <c r="Z57" s="416"/>
      <c r="AA57" s="416"/>
      <c r="AB57" s="416"/>
      <c r="AC57" s="416"/>
      <c r="AD57" s="416"/>
      <c r="AE57" s="416"/>
      <c r="AF57" s="416"/>
      <c r="AG57" s="416"/>
      <c r="AH57" s="416"/>
      <c r="AI57" s="416"/>
      <c r="AJ57" s="375"/>
      <c r="AK57" s="375"/>
      <c r="AL57" s="375"/>
      <c r="AM57" s="375"/>
      <c r="AN57" s="375"/>
      <c r="AO57" s="375"/>
      <c r="AP57" s="375"/>
      <c r="AQ57" s="375"/>
      <c r="AR57" s="375"/>
      <c r="AS57" s="375"/>
      <c r="AT57" s="375"/>
      <c r="AU57" s="375"/>
      <c r="AV57" s="375"/>
      <c r="AW57" s="375"/>
      <c r="AX57" s="375"/>
      <c r="AY57" s="375"/>
      <c r="AZ57" s="375"/>
      <c r="BA57" s="375"/>
      <c r="BB57" s="375"/>
      <c r="BC57" s="375"/>
      <c r="BD57" s="375"/>
      <c r="BE57" s="375"/>
      <c r="BF57" s="375"/>
      <c r="BG57" s="375"/>
      <c r="BH57" s="375"/>
      <c r="BI57" s="375"/>
      <c r="BJ57" s="375"/>
      <c r="BK57" s="375"/>
      <c r="BL57" s="375"/>
      <c r="BM57" s="375"/>
      <c r="BN57" s="375"/>
      <c r="BO57" s="375"/>
      <c r="BP57" s="375"/>
      <c r="BQ57" s="375"/>
      <c r="BR57" s="375"/>
      <c r="BS57" s="375"/>
    </row>
    <row r="58" spans="1:71" ht="21.75" customHeight="1">
      <c r="A58" s="212"/>
      <c r="B58" s="424" t="s">
        <v>509</v>
      </c>
      <c r="C58" s="422"/>
      <c r="D58" s="415"/>
      <c r="E58" s="421"/>
      <c r="F58" s="421"/>
      <c r="G58" s="421"/>
      <c r="H58" s="421"/>
      <c r="I58" s="421"/>
      <c r="J58" s="421"/>
      <c r="K58" s="421"/>
      <c r="L58" s="421"/>
      <c r="M58" s="421"/>
      <c r="N58" s="415"/>
      <c r="O58" s="415"/>
      <c r="P58" s="97"/>
      <c r="Q58" s="416"/>
      <c r="R58" s="416"/>
      <c r="S58" s="416"/>
      <c r="T58" s="416"/>
      <c r="U58" s="416"/>
      <c r="V58" s="416"/>
      <c r="W58" s="416"/>
      <c r="X58" s="416"/>
      <c r="Y58" s="416"/>
      <c r="Z58" s="416"/>
      <c r="AA58" s="416"/>
      <c r="AB58" s="416"/>
      <c r="AC58" s="416"/>
      <c r="AD58" s="416"/>
      <c r="AE58" s="416"/>
      <c r="AF58" s="416"/>
      <c r="AG58" s="416"/>
      <c r="AH58" s="416"/>
      <c r="AI58" s="416"/>
      <c r="AJ58" s="375"/>
      <c r="AK58" s="375"/>
      <c r="AL58" s="375"/>
      <c r="AM58" s="375"/>
      <c r="AN58" s="375"/>
      <c r="AO58" s="375"/>
      <c r="AP58" s="375"/>
      <c r="AQ58" s="375"/>
      <c r="AR58" s="375"/>
      <c r="AS58" s="375"/>
      <c r="AT58" s="375"/>
      <c r="AU58" s="375"/>
      <c r="AV58" s="375"/>
      <c r="AW58" s="375"/>
      <c r="AX58" s="375"/>
      <c r="AY58" s="375"/>
      <c r="AZ58" s="375"/>
      <c r="BA58" s="375"/>
      <c r="BB58" s="375"/>
      <c r="BC58" s="375"/>
      <c r="BD58" s="375"/>
      <c r="BE58" s="375"/>
      <c r="BF58" s="375"/>
      <c r="BG58" s="375"/>
      <c r="BH58" s="375"/>
      <c r="BI58" s="375"/>
      <c r="BJ58" s="375"/>
      <c r="BK58" s="375"/>
      <c r="BL58" s="375"/>
      <c r="BM58" s="375"/>
      <c r="BN58" s="375"/>
      <c r="BO58" s="375"/>
      <c r="BP58" s="375"/>
      <c r="BQ58" s="375"/>
      <c r="BR58" s="375"/>
      <c r="BS58" s="375"/>
    </row>
    <row r="59" spans="1:71" ht="21.75" customHeight="1">
      <c r="A59" s="212"/>
      <c r="B59" s="424" t="s">
        <v>506</v>
      </c>
      <c r="C59" s="415"/>
      <c r="D59" s="415"/>
      <c r="E59" s="415"/>
      <c r="F59" s="415"/>
      <c r="G59" s="415"/>
      <c r="H59" s="415"/>
      <c r="I59" s="415"/>
      <c r="J59" s="415"/>
      <c r="K59" s="415"/>
      <c r="L59" s="415"/>
      <c r="M59" s="415"/>
      <c r="N59" s="415"/>
      <c r="O59" s="415"/>
      <c r="P59" s="97"/>
      <c r="Q59" s="416"/>
      <c r="R59" s="416"/>
      <c r="S59" s="416"/>
      <c r="T59" s="416"/>
      <c r="U59" s="416"/>
      <c r="V59" s="416"/>
      <c r="W59" s="416"/>
      <c r="X59" s="416"/>
      <c r="Y59" s="416"/>
      <c r="Z59" s="416"/>
      <c r="AA59" s="416"/>
      <c r="AB59" s="416"/>
      <c r="AC59" s="416"/>
      <c r="AD59" s="416"/>
      <c r="AE59" s="416"/>
      <c r="AF59" s="416"/>
      <c r="AG59" s="416"/>
      <c r="AH59" s="416"/>
      <c r="AI59" s="416"/>
      <c r="AJ59" s="375"/>
      <c r="AK59" s="375"/>
      <c r="AL59" s="375"/>
      <c r="AM59" s="375"/>
      <c r="AN59" s="375"/>
      <c r="AO59" s="375"/>
      <c r="AP59" s="375"/>
      <c r="AQ59" s="375"/>
      <c r="AR59" s="375"/>
      <c r="AS59" s="375"/>
      <c r="AT59" s="375"/>
      <c r="AU59" s="375"/>
      <c r="AV59" s="375"/>
      <c r="AW59" s="375"/>
      <c r="AX59" s="375"/>
      <c r="AY59" s="375"/>
      <c r="AZ59" s="375"/>
      <c r="BA59" s="375"/>
      <c r="BB59" s="375"/>
      <c r="BC59" s="375"/>
      <c r="BD59" s="375"/>
      <c r="BE59" s="375"/>
      <c r="BF59" s="375"/>
      <c r="BG59" s="375"/>
      <c r="BH59" s="375"/>
      <c r="BI59" s="375"/>
      <c r="BJ59" s="375"/>
      <c r="BK59" s="375"/>
      <c r="BL59" s="375"/>
      <c r="BM59" s="375"/>
      <c r="BN59" s="375"/>
      <c r="BO59" s="375"/>
      <c r="BP59" s="375"/>
      <c r="BQ59" s="375"/>
      <c r="BR59" s="375"/>
      <c r="BS59" s="375"/>
    </row>
    <row r="60" spans="1:71" ht="21.75" customHeight="1">
      <c r="A60" s="212"/>
      <c r="B60" s="425" t="s">
        <v>502</v>
      </c>
      <c r="C60" s="203" t="s">
        <v>50</v>
      </c>
      <c r="D60" s="427" t="s">
        <v>510</v>
      </c>
      <c r="E60" s="426">
        <v>3</v>
      </c>
      <c r="F60" s="426">
        <v>3</v>
      </c>
      <c r="G60" s="426">
        <v>3</v>
      </c>
      <c r="H60" s="426">
        <v>3</v>
      </c>
      <c r="I60" s="421"/>
      <c r="J60" s="421"/>
      <c r="K60" s="421"/>
      <c r="L60" s="421"/>
      <c r="M60" s="421" t="s">
        <v>498</v>
      </c>
      <c r="N60" s="415"/>
      <c r="O60" s="415"/>
      <c r="P60" s="97"/>
      <c r="Q60" s="416"/>
      <c r="R60" s="416"/>
      <c r="S60" s="416"/>
      <c r="T60" s="416"/>
      <c r="U60" s="416"/>
      <c r="V60" s="416"/>
      <c r="W60" s="416"/>
      <c r="X60" s="416"/>
      <c r="Y60" s="416"/>
      <c r="Z60" s="416"/>
      <c r="AA60" s="416"/>
      <c r="AB60" s="416"/>
      <c r="AC60" s="416"/>
      <c r="AD60" s="416"/>
      <c r="AE60" s="416"/>
      <c r="AF60" s="416"/>
      <c r="AG60" s="416"/>
      <c r="AH60" s="416"/>
      <c r="AI60" s="416"/>
      <c r="AJ60" s="375"/>
      <c r="AK60" s="375"/>
      <c r="AL60" s="375"/>
      <c r="AM60" s="375"/>
      <c r="AN60" s="375"/>
      <c r="AO60" s="375"/>
      <c r="AP60" s="375"/>
      <c r="AQ60" s="375"/>
      <c r="AR60" s="375"/>
      <c r="AS60" s="375"/>
      <c r="AT60" s="375"/>
      <c r="AU60" s="375"/>
      <c r="AV60" s="375"/>
      <c r="AW60" s="375"/>
      <c r="AX60" s="375"/>
      <c r="AY60" s="375"/>
      <c r="AZ60" s="375"/>
      <c r="BA60" s="375"/>
      <c r="BB60" s="375"/>
      <c r="BC60" s="375"/>
      <c r="BD60" s="375"/>
      <c r="BE60" s="375"/>
      <c r="BF60" s="375"/>
      <c r="BG60" s="375"/>
      <c r="BH60" s="375"/>
      <c r="BI60" s="375"/>
      <c r="BJ60" s="375"/>
      <c r="BK60" s="375"/>
      <c r="BL60" s="375"/>
      <c r="BM60" s="375"/>
      <c r="BN60" s="375"/>
      <c r="BO60" s="375"/>
      <c r="BP60" s="375"/>
      <c r="BQ60" s="375"/>
      <c r="BR60" s="375"/>
      <c r="BS60" s="375"/>
    </row>
    <row r="61" spans="1:71" ht="21.75" customHeight="1">
      <c r="A61" s="212"/>
      <c r="B61" s="425" t="s">
        <v>507</v>
      </c>
      <c r="C61" s="415"/>
      <c r="D61" s="415"/>
      <c r="E61" s="415"/>
      <c r="F61" s="415"/>
      <c r="G61" s="212"/>
      <c r="H61" s="212"/>
      <c r="I61" s="212"/>
      <c r="J61" s="212"/>
      <c r="K61" s="212"/>
      <c r="L61" s="212"/>
      <c r="M61" s="415"/>
      <c r="N61" s="415"/>
      <c r="O61" s="415"/>
      <c r="P61" s="97"/>
      <c r="Q61" s="416"/>
      <c r="R61" s="416"/>
      <c r="S61" s="416"/>
      <c r="T61" s="416"/>
      <c r="U61" s="416"/>
      <c r="V61" s="416"/>
      <c r="W61" s="416"/>
      <c r="X61" s="416"/>
      <c r="Y61" s="416"/>
      <c r="Z61" s="416"/>
      <c r="AA61" s="416"/>
      <c r="AB61" s="416"/>
      <c r="AC61" s="416"/>
      <c r="AD61" s="416"/>
      <c r="AE61" s="416"/>
      <c r="AF61" s="416"/>
      <c r="AG61" s="416"/>
      <c r="AH61" s="416"/>
      <c r="AI61" s="416"/>
      <c r="AJ61" s="375"/>
      <c r="AK61" s="375"/>
      <c r="AL61" s="375"/>
      <c r="AM61" s="375"/>
      <c r="AN61" s="375"/>
      <c r="AO61" s="375"/>
      <c r="AP61" s="375"/>
      <c r="AQ61" s="375"/>
      <c r="AR61" s="375"/>
      <c r="AS61" s="375"/>
      <c r="AT61" s="375"/>
      <c r="AU61" s="375"/>
      <c r="AV61" s="375"/>
      <c r="AW61" s="375"/>
      <c r="AX61" s="375"/>
      <c r="AY61" s="375"/>
      <c r="AZ61" s="375"/>
      <c r="BA61" s="375"/>
      <c r="BB61" s="375"/>
      <c r="BC61" s="375"/>
      <c r="BD61" s="375"/>
      <c r="BE61" s="375"/>
      <c r="BF61" s="375"/>
      <c r="BG61" s="375"/>
      <c r="BH61" s="375"/>
      <c r="BI61" s="375"/>
      <c r="BJ61" s="375"/>
      <c r="BK61" s="375"/>
      <c r="BL61" s="375"/>
      <c r="BM61" s="375"/>
      <c r="BN61" s="375"/>
      <c r="BO61" s="375"/>
      <c r="BP61" s="375"/>
      <c r="BQ61" s="375"/>
      <c r="BR61" s="375"/>
      <c r="BS61" s="375"/>
    </row>
    <row r="62" spans="1:71" ht="21.75" customHeight="1">
      <c r="A62" s="212"/>
      <c r="B62" s="97"/>
      <c r="C62" s="212"/>
      <c r="D62" s="428"/>
      <c r="E62" s="212"/>
      <c r="F62" s="415"/>
      <c r="G62" s="212"/>
      <c r="H62" s="212"/>
      <c r="I62" s="212"/>
      <c r="J62" s="212"/>
      <c r="K62" s="212"/>
      <c r="L62" s="428"/>
      <c r="M62" s="212"/>
      <c r="N62" s="97"/>
      <c r="O62" s="212"/>
      <c r="P62" s="97"/>
      <c r="Q62" s="416"/>
      <c r="R62" s="416"/>
      <c r="S62" s="416"/>
      <c r="T62" s="416"/>
      <c r="U62" s="416"/>
      <c r="V62" s="416"/>
      <c r="W62" s="416"/>
      <c r="X62" s="416"/>
      <c r="Y62" s="416"/>
      <c r="Z62" s="416"/>
      <c r="AA62" s="416"/>
      <c r="AB62" s="416"/>
      <c r="AC62" s="416"/>
      <c r="AD62" s="416"/>
      <c r="AE62" s="416"/>
      <c r="AF62" s="416"/>
      <c r="AG62" s="416"/>
      <c r="AH62" s="416"/>
      <c r="AI62" s="416"/>
      <c r="AJ62" s="375"/>
      <c r="AK62" s="375"/>
      <c r="AL62" s="375"/>
      <c r="AM62" s="375"/>
      <c r="AN62" s="375"/>
      <c r="AO62" s="375"/>
      <c r="AP62" s="375"/>
      <c r="AQ62" s="375"/>
      <c r="AR62" s="375"/>
      <c r="AS62" s="375"/>
      <c r="AT62" s="375"/>
      <c r="AU62" s="375"/>
      <c r="AV62" s="375"/>
      <c r="AW62" s="375"/>
      <c r="AX62" s="375"/>
      <c r="AY62" s="375"/>
      <c r="AZ62" s="375"/>
      <c r="BA62" s="375"/>
      <c r="BB62" s="375"/>
      <c r="BC62" s="375"/>
      <c r="BD62" s="375"/>
      <c r="BE62" s="375"/>
      <c r="BF62" s="375"/>
      <c r="BG62" s="375"/>
      <c r="BH62" s="375"/>
      <c r="BI62" s="375"/>
      <c r="BJ62" s="375"/>
      <c r="BK62" s="375"/>
      <c r="BL62" s="375"/>
      <c r="BM62" s="375"/>
      <c r="BN62" s="375"/>
      <c r="BO62" s="375"/>
      <c r="BP62" s="375"/>
      <c r="BQ62" s="375"/>
      <c r="BR62" s="375"/>
      <c r="BS62" s="375"/>
    </row>
    <row r="63" spans="1:71" ht="21.75" customHeight="1">
      <c r="A63" s="212"/>
      <c r="B63" s="429" t="s">
        <v>511</v>
      </c>
      <c r="C63" s="430"/>
      <c r="D63" s="431"/>
      <c r="E63" s="432"/>
      <c r="F63" s="421"/>
      <c r="G63" s="432"/>
      <c r="H63" s="432"/>
      <c r="I63" s="432"/>
      <c r="J63" s="432"/>
      <c r="K63" s="432"/>
      <c r="L63" s="433"/>
      <c r="M63" s="432"/>
      <c r="N63" s="429"/>
      <c r="O63" s="212"/>
      <c r="P63" s="97"/>
      <c r="Q63" s="416"/>
      <c r="R63" s="416"/>
      <c r="S63" s="416"/>
      <c r="T63" s="416"/>
      <c r="U63" s="416"/>
      <c r="V63" s="416"/>
      <c r="W63" s="416"/>
      <c r="X63" s="416"/>
      <c r="Y63" s="416"/>
      <c r="Z63" s="416"/>
      <c r="AA63" s="416"/>
      <c r="AB63" s="416"/>
      <c r="AC63" s="416"/>
      <c r="AD63" s="416"/>
      <c r="AE63" s="416"/>
      <c r="AF63" s="416"/>
      <c r="AG63" s="416"/>
      <c r="AH63" s="416"/>
      <c r="AI63" s="416"/>
      <c r="AJ63" s="375"/>
      <c r="AK63" s="375"/>
      <c r="AL63" s="375"/>
      <c r="AM63" s="375"/>
      <c r="AN63" s="375"/>
      <c r="AO63" s="375"/>
      <c r="AP63" s="375"/>
      <c r="AQ63" s="375"/>
      <c r="AR63" s="375"/>
      <c r="AS63" s="375"/>
      <c r="AT63" s="375"/>
      <c r="AU63" s="375"/>
      <c r="AV63" s="375"/>
      <c r="AW63" s="375"/>
      <c r="AX63" s="375"/>
      <c r="AY63" s="375"/>
      <c r="AZ63" s="375"/>
      <c r="BA63" s="375"/>
      <c r="BB63" s="375"/>
      <c r="BC63" s="375"/>
      <c r="BD63" s="375"/>
      <c r="BE63" s="375"/>
      <c r="BF63" s="375"/>
      <c r="BG63" s="375"/>
      <c r="BH63" s="375"/>
      <c r="BI63" s="375"/>
      <c r="BJ63" s="375"/>
      <c r="BK63" s="375"/>
      <c r="BL63" s="375"/>
      <c r="BM63" s="375"/>
      <c r="BN63" s="375"/>
      <c r="BO63" s="375"/>
      <c r="BP63" s="375"/>
      <c r="BQ63" s="375"/>
      <c r="BR63" s="375"/>
      <c r="BS63" s="375"/>
    </row>
    <row r="64" spans="1:71" ht="21.75" customHeight="1">
      <c r="A64" s="212"/>
      <c r="B64" s="424" t="s">
        <v>26</v>
      </c>
      <c r="C64" s="415"/>
      <c r="D64" s="415"/>
      <c r="E64" s="415"/>
      <c r="F64" s="415"/>
      <c r="G64" s="415"/>
      <c r="H64" s="415"/>
      <c r="I64" s="415"/>
      <c r="J64" s="415"/>
      <c r="K64" s="415"/>
      <c r="L64" s="415"/>
      <c r="M64" s="415"/>
      <c r="N64" s="415"/>
      <c r="O64" s="415"/>
      <c r="P64" s="97"/>
      <c r="Q64" s="416"/>
      <c r="R64" s="416"/>
      <c r="S64" s="416"/>
      <c r="T64" s="416"/>
      <c r="U64" s="416"/>
      <c r="V64" s="416"/>
      <c r="W64" s="416"/>
      <c r="X64" s="416"/>
      <c r="Y64" s="416"/>
      <c r="Z64" s="416"/>
      <c r="AA64" s="416"/>
      <c r="AB64" s="416"/>
      <c r="AC64" s="416"/>
      <c r="AD64" s="416"/>
      <c r="AE64" s="416"/>
      <c r="AF64" s="416"/>
      <c r="AG64" s="416"/>
      <c r="AH64" s="416"/>
      <c r="AI64" s="416"/>
      <c r="AJ64" s="375"/>
      <c r="AK64" s="375"/>
      <c r="AL64" s="375"/>
      <c r="AM64" s="375"/>
      <c r="AN64" s="375"/>
      <c r="AO64" s="375"/>
      <c r="AP64" s="375"/>
      <c r="AQ64" s="375"/>
      <c r="AR64" s="375"/>
      <c r="AS64" s="375"/>
      <c r="AT64" s="375"/>
      <c r="AU64" s="375"/>
      <c r="AV64" s="375"/>
      <c r="AW64" s="375"/>
      <c r="AX64" s="375"/>
      <c r="AY64" s="375"/>
      <c r="AZ64" s="375"/>
      <c r="BA64" s="375"/>
      <c r="BB64" s="375"/>
      <c r="BC64" s="375"/>
      <c r="BD64" s="375"/>
      <c r="BE64" s="375"/>
      <c r="BF64" s="375"/>
      <c r="BG64" s="375"/>
      <c r="BH64" s="375"/>
      <c r="BI64" s="375"/>
      <c r="BJ64" s="375"/>
      <c r="BK64" s="375"/>
      <c r="BL64" s="375"/>
      <c r="BM64" s="375"/>
      <c r="BN64" s="375"/>
      <c r="BO64" s="375"/>
      <c r="BP64" s="375"/>
      <c r="BQ64" s="375"/>
      <c r="BR64" s="375"/>
      <c r="BS64" s="375"/>
    </row>
    <row r="65" spans="1:71" ht="21.75" customHeight="1">
      <c r="A65" s="212"/>
      <c r="B65" s="425" t="s">
        <v>512</v>
      </c>
      <c r="C65" s="203" t="s">
        <v>50</v>
      </c>
      <c r="D65" s="414" t="s">
        <v>222</v>
      </c>
      <c r="E65" s="426" t="s">
        <v>16</v>
      </c>
      <c r="F65" s="426" t="s">
        <v>16</v>
      </c>
      <c r="G65" s="426">
        <v>1</v>
      </c>
      <c r="H65" s="426" t="s">
        <v>16</v>
      </c>
      <c r="I65" s="421"/>
      <c r="J65" s="421"/>
      <c r="K65" s="421"/>
      <c r="L65" s="421"/>
      <c r="M65" s="421" t="s">
        <v>498</v>
      </c>
      <c r="N65" s="415"/>
      <c r="O65" s="415"/>
      <c r="P65" s="97"/>
      <c r="Q65" s="416"/>
      <c r="R65" s="416"/>
      <c r="S65" s="416"/>
      <c r="T65" s="416"/>
      <c r="U65" s="416"/>
      <c r="V65" s="416"/>
      <c r="W65" s="416"/>
      <c r="X65" s="416"/>
      <c r="Y65" s="416"/>
      <c r="Z65" s="416"/>
      <c r="AA65" s="416"/>
      <c r="AB65" s="416"/>
      <c r="AC65" s="416"/>
      <c r="AD65" s="416"/>
      <c r="AE65" s="416"/>
      <c r="AF65" s="416"/>
      <c r="AG65" s="416"/>
      <c r="AH65" s="416"/>
      <c r="AI65" s="416"/>
      <c r="AJ65" s="375"/>
      <c r="AK65" s="375"/>
      <c r="AL65" s="375"/>
      <c r="AM65" s="375"/>
      <c r="AN65" s="375"/>
      <c r="AO65" s="375"/>
      <c r="AP65" s="375"/>
      <c r="AQ65" s="375"/>
      <c r="AR65" s="375"/>
      <c r="AS65" s="375"/>
      <c r="AT65" s="375"/>
      <c r="AU65" s="375"/>
      <c r="AV65" s="375"/>
      <c r="AW65" s="375"/>
      <c r="AX65" s="375"/>
      <c r="AY65" s="375"/>
      <c r="AZ65" s="375"/>
      <c r="BA65" s="375"/>
      <c r="BB65" s="375"/>
      <c r="BC65" s="375"/>
      <c r="BD65" s="375"/>
      <c r="BE65" s="375"/>
      <c r="BF65" s="375"/>
      <c r="BG65" s="375"/>
      <c r="BH65" s="375"/>
      <c r="BI65" s="375"/>
      <c r="BJ65" s="375"/>
      <c r="BK65" s="375"/>
      <c r="BL65" s="375"/>
      <c r="BM65" s="375"/>
      <c r="BN65" s="375"/>
      <c r="BO65" s="375"/>
      <c r="BP65" s="375"/>
      <c r="BQ65" s="375"/>
      <c r="BR65" s="375"/>
      <c r="BS65" s="375"/>
    </row>
    <row r="66" spans="1:71" ht="21.75" customHeight="1">
      <c r="A66" s="212"/>
      <c r="B66" s="425" t="s">
        <v>513</v>
      </c>
      <c r="C66" s="415"/>
      <c r="D66" s="415"/>
      <c r="E66" s="415"/>
      <c r="F66" s="415"/>
      <c r="G66" s="415"/>
      <c r="H66" s="415"/>
      <c r="I66" s="415"/>
      <c r="J66" s="415"/>
      <c r="K66" s="415"/>
      <c r="L66" s="415"/>
      <c r="M66" s="415"/>
      <c r="N66" s="415"/>
      <c r="O66" s="415"/>
      <c r="P66" s="97"/>
      <c r="Q66" s="416"/>
      <c r="R66" s="416"/>
      <c r="S66" s="416"/>
      <c r="T66" s="416"/>
      <c r="U66" s="416"/>
      <c r="V66" s="416"/>
      <c r="W66" s="416"/>
      <c r="X66" s="416"/>
      <c r="Y66" s="416"/>
      <c r="Z66" s="416"/>
      <c r="AA66" s="416"/>
      <c r="AB66" s="416"/>
      <c r="AC66" s="416"/>
      <c r="AD66" s="416"/>
      <c r="AE66" s="416"/>
      <c r="AF66" s="416"/>
      <c r="AG66" s="416"/>
      <c r="AH66" s="416"/>
      <c r="AI66" s="416"/>
      <c r="AJ66" s="375"/>
      <c r="AK66" s="375"/>
      <c r="AL66" s="375"/>
      <c r="AM66" s="375"/>
      <c r="AN66" s="375"/>
      <c r="AO66" s="375"/>
      <c r="AP66" s="375"/>
      <c r="AQ66" s="375"/>
      <c r="AR66" s="375"/>
      <c r="AS66" s="375"/>
      <c r="AT66" s="375"/>
      <c r="AU66" s="375"/>
      <c r="AV66" s="375"/>
      <c r="AW66" s="375"/>
      <c r="AX66" s="375"/>
      <c r="AY66" s="375"/>
      <c r="AZ66" s="375"/>
      <c r="BA66" s="375"/>
      <c r="BB66" s="375"/>
      <c r="BC66" s="375"/>
      <c r="BD66" s="375"/>
      <c r="BE66" s="375"/>
      <c r="BF66" s="375"/>
      <c r="BG66" s="375"/>
      <c r="BH66" s="375"/>
      <c r="BI66" s="375"/>
      <c r="BJ66" s="375"/>
      <c r="BK66" s="375"/>
      <c r="BL66" s="375"/>
      <c r="BM66" s="375"/>
      <c r="BN66" s="375"/>
      <c r="BO66" s="375"/>
      <c r="BP66" s="375"/>
      <c r="BQ66" s="375"/>
      <c r="BR66" s="375"/>
      <c r="BS66" s="375"/>
    </row>
    <row r="67" spans="1:71" ht="21.75" customHeight="1">
      <c r="A67" s="212"/>
      <c r="B67" s="415"/>
      <c r="C67" s="415"/>
      <c r="D67" s="415"/>
      <c r="E67" s="415"/>
      <c r="F67" s="415"/>
      <c r="G67" s="415"/>
      <c r="H67" s="415"/>
      <c r="I67" s="415"/>
      <c r="J67" s="415"/>
      <c r="K67" s="415"/>
      <c r="L67" s="415"/>
      <c r="M67" s="415"/>
      <c r="N67" s="415"/>
      <c r="O67" s="415"/>
      <c r="P67" s="97"/>
      <c r="Q67" s="416"/>
      <c r="R67" s="416"/>
      <c r="S67" s="416"/>
      <c r="T67" s="416"/>
      <c r="U67" s="416"/>
      <c r="V67" s="416"/>
      <c r="W67" s="416"/>
      <c r="X67" s="416"/>
      <c r="Y67" s="416"/>
      <c r="Z67" s="416"/>
      <c r="AA67" s="416"/>
      <c r="AB67" s="416"/>
      <c r="AC67" s="416"/>
      <c r="AD67" s="416"/>
      <c r="AE67" s="416"/>
      <c r="AF67" s="416"/>
      <c r="AG67" s="416"/>
      <c r="AH67" s="416"/>
      <c r="AI67" s="416"/>
      <c r="AJ67" s="375"/>
      <c r="AK67" s="375"/>
      <c r="AL67" s="375"/>
      <c r="AM67" s="375"/>
      <c r="AN67" s="375"/>
      <c r="AO67" s="375"/>
      <c r="AP67" s="375"/>
      <c r="AQ67" s="375"/>
      <c r="AR67" s="375"/>
      <c r="AS67" s="375"/>
      <c r="AT67" s="375"/>
      <c r="AU67" s="375"/>
      <c r="AV67" s="375"/>
      <c r="AW67" s="375"/>
      <c r="AX67" s="375"/>
      <c r="AY67" s="375"/>
      <c r="AZ67" s="375"/>
      <c r="BA67" s="375"/>
      <c r="BB67" s="375"/>
      <c r="BC67" s="375"/>
      <c r="BD67" s="375"/>
      <c r="BE67" s="375"/>
      <c r="BF67" s="375"/>
      <c r="BG67" s="375"/>
      <c r="BH67" s="375"/>
      <c r="BI67" s="375"/>
      <c r="BJ67" s="375"/>
      <c r="BK67" s="375"/>
      <c r="BL67" s="375"/>
      <c r="BM67" s="375"/>
      <c r="BN67" s="375"/>
      <c r="BO67" s="375"/>
      <c r="BP67" s="375"/>
      <c r="BQ67" s="375"/>
      <c r="BR67" s="375"/>
      <c r="BS67" s="375"/>
    </row>
    <row r="68" spans="1:71" ht="21.75" customHeight="1">
      <c r="A68" s="212"/>
      <c r="B68" s="424" t="s">
        <v>514</v>
      </c>
      <c r="C68" s="422"/>
      <c r="D68" s="415"/>
      <c r="E68" s="421"/>
      <c r="F68" s="421"/>
      <c r="G68" s="421"/>
      <c r="H68" s="421"/>
      <c r="I68" s="421"/>
      <c r="J68" s="421"/>
      <c r="K68" s="421"/>
      <c r="L68" s="421"/>
      <c r="M68" s="421"/>
      <c r="N68" s="415"/>
      <c r="O68" s="415"/>
      <c r="P68" s="97"/>
      <c r="Q68" s="416"/>
      <c r="R68" s="416"/>
      <c r="S68" s="416"/>
      <c r="T68" s="416"/>
      <c r="U68" s="416"/>
      <c r="V68" s="416"/>
      <c r="W68" s="416"/>
      <c r="X68" s="416"/>
      <c r="Y68" s="416"/>
      <c r="Z68" s="416"/>
      <c r="AA68" s="416"/>
      <c r="AB68" s="416"/>
      <c r="AC68" s="416"/>
      <c r="AD68" s="416"/>
      <c r="AE68" s="416"/>
      <c r="AF68" s="416"/>
      <c r="AG68" s="416"/>
      <c r="AH68" s="416"/>
      <c r="AI68" s="416"/>
      <c r="AJ68" s="375"/>
      <c r="AK68" s="375"/>
      <c r="AL68" s="375"/>
      <c r="AM68" s="375"/>
      <c r="AN68" s="375"/>
      <c r="AO68" s="375"/>
      <c r="AP68" s="375"/>
      <c r="AQ68" s="375"/>
      <c r="AR68" s="375"/>
      <c r="AS68" s="375"/>
      <c r="AT68" s="375"/>
      <c r="AU68" s="375"/>
      <c r="AV68" s="375"/>
      <c r="AW68" s="375"/>
      <c r="AX68" s="375"/>
      <c r="AY68" s="375"/>
      <c r="AZ68" s="375"/>
      <c r="BA68" s="375"/>
      <c r="BB68" s="375"/>
      <c r="BC68" s="375"/>
      <c r="BD68" s="375"/>
      <c r="BE68" s="375"/>
      <c r="BF68" s="375"/>
      <c r="BG68" s="375"/>
      <c r="BH68" s="375"/>
      <c r="BI68" s="375"/>
      <c r="BJ68" s="375"/>
      <c r="BK68" s="375"/>
      <c r="BL68" s="375"/>
      <c r="BM68" s="375"/>
      <c r="BN68" s="375"/>
      <c r="BO68" s="375"/>
      <c r="BP68" s="375"/>
      <c r="BQ68" s="375"/>
      <c r="BR68" s="375"/>
      <c r="BS68" s="375"/>
    </row>
    <row r="69" spans="1:71" ht="21.75" customHeight="1">
      <c r="A69" s="212"/>
      <c r="B69" s="424" t="s">
        <v>26</v>
      </c>
      <c r="C69" s="415"/>
      <c r="D69" s="415"/>
      <c r="E69" s="415"/>
      <c r="F69" s="415"/>
      <c r="G69" s="415"/>
      <c r="H69" s="415"/>
      <c r="I69" s="415"/>
      <c r="J69" s="415"/>
      <c r="K69" s="415"/>
      <c r="L69" s="415"/>
      <c r="M69" s="415"/>
      <c r="N69" s="415"/>
      <c r="O69" s="415"/>
      <c r="P69" s="97"/>
      <c r="Q69" s="416"/>
      <c r="R69" s="416"/>
      <c r="S69" s="416"/>
      <c r="T69" s="416"/>
      <c r="U69" s="416"/>
      <c r="V69" s="416"/>
      <c r="W69" s="416"/>
      <c r="X69" s="416"/>
      <c r="Y69" s="416"/>
      <c r="Z69" s="416"/>
      <c r="AA69" s="416"/>
      <c r="AB69" s="416"/>
      <c r="AC69" s="416"/>
      <c r="AD69" s="416"/>
      <c r="AE69" s="416"/>
      <c r="AF69" s="416"/>
      <c r="AG69" s="416"/>
      <c r="AH69" s="416"/>
      <c r="AI69" s="416"/>
      <c r="AJ69" s="375"/>
      <c r="AK69" s="375"/>
      <c r="AL69" s="375"/>
      <c r="AM69" s="375"/>
      <c r="AN69" s="375"/>
      <c r="AO69" s="375"/>
      <c r="AP69" s="375"/>
      <c r="AQ69" s="375"/>
      <c r="AR69" s="375"/>
      <c r="AS69" s="375"/>
      <c r="AT69" s="375"/>
      <c r="AU69" s="375"/>
      <c r="AV69" s="375"/>
      <c r="AW69" s="375"/>
      <c r="AX69" s="375"/>
      <c r="AY69" s="375"/>
      <c r="AZ69" s="375"/>
      <c r="BA69" s="375"/>
      <c r="BB69" s="375"/>
      <c r="BC69" s="375"/>
      <c r="BD69" s="375"/>
      <c r="BE69" s="375"/>
      <c r="BF69" s="375"/>
      <c r="BG69" s="375"/>
      <c r="BH69" s="375"/>
      <c r="BI69" s="375"/>
      <c r="BJ69" s="375"/>
      <c r="BK69" s="375"/>
      <c r="BL69" s="375"/>
      <c r="BM69" s="375"/>
      <c r="BN69" s="375"/>
      <c r="BO69" s="375"/>
      <c r="BP69" s="375"/>
      <c r="BQ69" s="375"/>
      <c r="BR69" s="375"/>
      <c r="BS69" s="375"/>
    </row>
    <row r="70" spans="1:71" ht="21.75" customHeight="1">
      <c r="A70" s="212"/>
      <c r="B70" s="425" t="s">
        <v>512</v>
      </c>
      <c r="C70" s="203" t="s">
        <v>50</v>
      </c>
      <c r="D70" s="414" t="s">
        <v>222</v>
      </c>
      <c r="E70" s="426" t="s">
        <v>16</v>
      </c>
      <c r="F70" s="426" t="s">
        <v>16</v>
      </c>
      <c r="G70" s="426">
        <v>1</v>
      </c>
      <c r="H70" s="426" t="s">
        <v>16</v>
      </c>
      <c r="I70" s="421"/>
      <c r="J70" s="421"/>
      <c r="K70" s="421"/>
      <c r="L70" s="421"/>
      <c r="M70" s="421" t="s">
        <v>498</v>
      </c>
      <c r="N70" s="415"/>
      <c r="O70" s="415"/>
      <c r="P70" s="97"/>
      <c r="Q70" s="416"/>
      <c r="R70" s="416"/>
      <c r="S70" s="416"/>
      <c r="T70" s="416"/>
      <c r="U70" s="416"/>
      <c r="V70" s="416"/>
      <c r="W70" s="416"/>
      <c r="X70" s="416"/>
      <c r="Y70" s="416"/>
      <c r="Z70" s="416"/>
      <c r="AA70" s="416"/>
      <c r="AB70" s="416"/>
      <c r="AC70" s="416"/>
      <c r="AD70" s="416"/>
      <c r="AE70" s="416"/>
      <c r="AF70" s="416"/>
      <c r="AG70" s="416"/>
      <c r="AH70" s="416"/>
      <c r="AI70" s="416"/>
      <c r="AJ70" s="375"/>
      <c r="AK70" s="375"/>
      <c r="AL70" s="375"/>
      <c r="AM70" s="375"/>
      <c r="AN70" s="375"/>
      <c r="AO70" s="375"/>
      <c r="AP70" s="375"/>
      <c r="AQ70" s="375"/>
      <c r="AR70" s="375"/>
      <c r="AS70" s="375"/>
      <c r="AT70" s="375"/>
      <c r="AU70" s="375"/>
      <c r="AV70" s="375"/>
      <c r="AW70" s="375"/>
      <c r="AX70" s="375"/>
      <c r="AY70" s="375"/>
      <c r="AZ70" s="375"/>
      <c r="BA70" s="375"/>
      <c r="BB70" s="375"/>
      <c r="BC70" s="375"/>
      <c r="BD70" s="375"/>
      <c r="BE70" s="375"/>
      <c r="BF70" s="375"/>
      <c r="BG70" s="375"/>
      <c r="BH70" s="375"/>
      <c r="BI70" s="375"/>
      <c r="BJ70" s="375"/>
      <c r="BK70" s="375"/>
      <c r="BL70" s="375"/>
      <c r="BM70" s="375"/>
      <c r="BN70" s="375"/>
      <c r="BO70" s="375"/>
      <c r="BP70" s="375"/>
      <c r="BQ70" s="375"/>
      <c r="BR70" s="375"/>
      <c r="BS70" s="375"/>
    </row>
    <row r="71" spans="1:71" ht="21.75" customHeight="1">
      <c r="A71" s="212"/>
      <c r="B71" s="434"/>
      <c r="C71" s="434"/>
      <c r="D71" s="434"/>
      <c r="E71" s="434"/>
      <c r="F71" s="434"/>
      <c r="G71" s="434"/>
      <c r="H71" s="434"/>
      <c r="I71" s="434"/>
      <c r="J71" s="434"/>
      <c r="K71" s="434"/>
      <c r="L71" s="434"/>
      <c r="M71" s="434"/>
      <c r="N71" s="415"/>
      <c r="O71" s="415"/>
      <c r="P71" s="97"/>
      <c r="Q71" s="416"/>
      <c r="R71" s="416"/>
      <c r="S71" s="416"/>
      <c r="T71" s="416"/>
      <c r="U71" s="416"/>
      <c r="V71" s="416"/>
      <c r="W71" s="416"/>
      <c r="X71" s="416"/>
      <c r="Y71" s="416"/>
      <c r="Z71" s="416"/>
      <c r="AA71" s="416"/>
      <c r="AB71" s="416"/>
      <c r="AC71" s="416"/>
      <c r="AD71" s="416"/>
      <c r="AE71" s="416"/>
      <c r="AF71" s="416"/>
      <c r="AG71" s="416"/>
      <c r="AH71" s="416"/>
      <c r="AI71" s="416"/>
      <c r="AJ71" s="375"/>
      <c r="AK71" s="375"/>
      <c r="AL71" s="375"/>
      <c r="AM71" s="375"/>
      <c r="AN71" s="375"/>
      <c r="AO71" s="375"/>
      <c r="AP71" s="375"/>
      <c r="AQ71" s="375"/>
      <c r="AR71" s="375"/>
      <c r="AS71" s="375"/>
      <c r="AT71" s="375"/>
      <c r="AU71" s="375"/>
      <c r="AV71" s="375"/>
      <c r="AW71" s="375"/>
      <c r="AX71" s="375"/>
      <c r="AY71" s="375"/>
      <c r="AZ71" s="375"/>
      <c r="BA71" s="375"/>
      <c r="BB71" s="375"/>
      <c r="BC71" s="375"/>
      <c r="BD71" s="375"/>
      <c r="BE71" s="375"/>
      <c r="BF71" s="375"/>
      <c r="BG71" s="375"/>
      <c r="BH71" s="375"/>
      <c r="BI71" s="375"/>
      <c r="BJ71" s="375"/>
      <c r="BK71" s="375"/>
      <c r="BL71" s="375"/>
      <c r="BM71" s="375"/>
      <c r="BN71" s="375"/>
      <c r="BO71" s="375"/>
      <c r="BP71" s="375"/>
      <c r="BQ71" s="375"/>
      <c r="BR71" s="375"/>
      <c r="BS71" s="375"/>
    </row>
    <row r="72" spans="1:71" ht="21.75" customHeight="1">
      <c r="A72" s="212"/>
      <c r="B72" s="424" t="s">
        <v>515</v>
      </c>
      <c r="C72" s="422"/>
      <c r="D72" s="415"/>
      <c r="E72" s="421"/>
      <c r="F72" s="421"/>
      <c r="G72" s="421"/>
      <c r="H72" s="421"/>
      <c r="I72" s="421"/>
      <c r="J72" s="421"/>
      <c r="K72" s="421"/>
      <c r="L72" s="421"/>
      <c r="M72" s="421"/>
      <c r="N72" s="415"/>
      <c r="O72" s="415"/>
      <c r="P72" s="97"/>
      <c r="Q72" s="416"/>
      <c r="R72" s="416"/>
      <c r="S72" s="416"/>
      <c r="T72" s="416"/>
      <c r="U72" s="416"/>
      <c r="V72" s="416"/>
      <c r="W72" s="416"/>
      <c r="X72" s="416"/>
      <c r="Y72" s="416"/>
      <c r="Z72" s="416"/>
      <c r="AA72" s="416"/>
      <c r="AB72" s="416"/>
      <c r="AC72" s="416"/>
      <c r="AD72" s="416"/>
      <c r="AE72" s="416"/>
      <c r="AF72" s="416"/>
      <c r="AG72" s="416"/>
      <c r="AH72" s="416"/>
      <c r="AI72" s="416"/>
      <c r="AJ72" s="375"/>
      <c r="AK72" s="375"/>
      <c r="AL72" s="375"/>
      <c r="AM72" s="375"/>
      <c r="AN72" s="375"/>
      <c r="AO72" s="375"/>
      <c r="AP72" s="375"/>
      <c r="AQ72" s="375"/>
      <c r="AR72" s="375"/>
      <c r="AS72" s="375"/>
      <c r="AT72" s="375"/>
      <c r="AU72" s="375"/>
      <c r="AV72" s="375"/>
      <c r="AW72" s="375"/>
      <c r="AX72" s="375"/>
      <c r="AY72" s="375"/>
      <c r="AZ72" s="375"/>
      <c r="BA72" s="375"/>
      <c r="BB72" s="375"/>
      <c r="BC72" s="375"/>
      <c r="BD72" s="375"/>
      <c r="BE72" s="375"/>
      <c r="BF72" s="375"/>
      <c r="BG72" s="375"/>
      <c r="BH72" s="375"/>
      <c r="BI72" s="375"/>
      <c r="BJ72" s="375"/>
      <c r="BK72" s="375"/>
      <c r="BL72" s="375"/>
      <c r="BM72" s="375"/>
      <c r="BN72" s="375"/>
      <c r="BO72" s="375"/>
      <c r="BP72" s="375"/>
      <c r="BQ72" s="375"/>
      <c r="BR72" s="375"/>
      <c r="BS72" s="375"/>
    </row>
    <row r="73" spans="1:71" ht="21.75" customHeight="1">
      <c r="A73" s="212"/>
      <c r="B73" s="424" t="s">
        <v>26</v>
      </c>
      <c r="C73" s="415"/>
      <c r="D73" s="415"/>
      <c r="E73" s="415"/>
      <c r="F73" s="415"/>
      <c r="G73" s="415"/>
      <c r="H73" s="415"/>
      <c r="I73" s="415"/>
      <c r="J73" s="415"/>
      <c r="K73" s="415"/>
      <c r="L73" s="415"/>
      <c r="M73" s="415"/>
      <c r="N73" s="415"/>
      <c r="O73" s="415"/>
      <c r="P73" s="97"/>
      <c r="Q73" s="416"/>
      <c r="R73" s="416"/>
      <c r="S73" s="416"/>
      <c r="T73" s="416"/>
      <c r="U73" s="416"/>
      <c r="V73" s="416"/>
      <c r="W73" s="416"/>
      <c r="X73" s="416"/>
      <c r="Y73" s="416"/>
      <c r="Z73" s="416"/>
      <c r="AA73" s="416"/>
      <c r="AB73" s="416"/>
      <c r="AC73" s="416"/>
      <c r="AD73" s="416"/>
      <c r="AE73" s="416"/>
      <c r="AF73" s="416"/>
      <c r="AG73" s="416"/>
      <c r="AH73" s="416"/>
      <c r="AI73" s="416"/>
      <c r="AJ73" s="375"/>
      <c r="AK73" s="375"/>
      <c r="AL73" s="375"/>
      <c r="AM73" s="375"/>
      <c r="AN73" s="375"/>
      <c r="AO73" s="375"/>
      <c r="AP73" s="375"/>
      <c r="AQ73" s="375"/>
      <c r="AR73" s="375"/>
      <c r="AS73" s="375"/>
      <c r="AT73" s="375"/>
      <c r="AU73" s="375"/>
      <c r="AV73" s="375"/>
      <c r="AW73" s="375"/>
      <c r="AX73" s="375"/>
      <c r="AY73" s="375"/>
      <c r="AZ73" s="375"/>
      <c r="BA73" s="375"/>
      <c r="BB73" s="375"/>
      <c r="BC73" s="375"/>
      <c r="BD73" s="375"/>
      <c r="BE73" s="375"/>
      <c r="BF73" s="375"/>
      <c r="BG73" s="375"/>
      <c r="BH73" s="375"/>
      <c r="BI73" s="375"/>
      <c r="BJ73" s="375"/>
      <c r="BK73" s="375"/>
      <c r="BL73" s="375"/>
      <c r="BM73" s="375"/>
      <c r="BN73" s="375"/>
      <c r="BO73" s="375"/>
      <c r="BP73" s="375"/>
      <c r="BQ73" s="375"/>
      <c r="BR73" s="375"/>
      <c r="BS73" s="375"/>
    </row>
    <row r="74" spans="1:71" ht="21.75" customHeight="1">
      <c r="A74" s="212"/>
      <c r="B74" s="419" t="s">
        <v>516</v>
      </c>
      <c r="C74" s="203" t="s">
        <v>50</v>
      </c>
      <c r="D74" s="414" t="s">
        <v>222</v>
      </c>
      <c r="E74" s="435">
        <v>14000</v>
      </c>
      <c r="F74" s="435">
        <v>5800</v>
      </c>
      <c r="G74" s="435">
        <v>16200</v>
      </c>
      <c r="H74" s="435">
        <v>3000</v>
      </c>
      <c r="I74" s="421"/>
      <c r="J74" s="421"/>
      <c r="K74" s="421"/>
      <c r="L74" s="421"/>
      <c r="M74" s="421" t="s">
        <v>517</v>
      </c>
      <c r="N74" s="415"/>
      <c r="O74" s="415"/>
      <c r="P74" s="97"/>
      <c r="Q74" s="416"/>
      <c r="R74" s="416"/>
      <c r="S74" s="416"/>
      <c r="T74" s="416"/>
      <c r="U74" s="416"/>
      <c r="V74" s="416"/>
      <c r="W74" s="416"/>
      <c r="X74" s="416"/>
      <c r="Y74" s="416"/>
      <c r="Z74" s="416"/>
      <c r="AA74" s="416"/>
      <c r="AB74" s="416"/>
      <c r="AC74" s="416"/>
      <c r="AD74" s="416"/>
      <c r="AE74" s="416"/>
      <c r="AF74" s="416"/>
      <c r="AG74" s="416"/>
      <c r="AH74" s="416"/>
      <c r="AI74" s="416"/>
      <c r="AJ74" s="375"/>
      <c r="AK74" s="375"/>
      <c r="AL74" s="375"/>
      <c r="AM74" s="375"/>
      <c r="AN74" s="375"/>
      <c r="AO74" s="375"/>
      <c r="AP74" s="375"/>
      <c r="AQ74" s="375"/>
      <c r="AR74" s="375"/>
      <c r="AS74" s="375"/>
      <c r="AT74" s="375"/>
      <c r="AU74" s="375"/>
      <c r="AV74" s="375"/>
      <c r="AW74" s="375"/>
      <c r="AX74" s="375"/>
      <c r="AY74" s="375"/>
      <c r="AZ74" s="375"/>
      <c r="BA74" s="375"/>
      <c r="BB74" s="375"/>
      <c r="BC74" s="375"/>
      <c r="BD74" s="375"/>
      <c r="BE74" s="375"/>
      <c r="BF74" s="375"/>
      <c r="BG74" s="375"/>
      <c r="BH74" s="375"/>
      <c r="BI74" s="375"/>
      <c r="BJ74" s="375"/>
      <c r="BK74" s="375"/>
      <c r="BL74" s="375"/>
      <c r="BM74" s="375"/>
      <c r="BN74" s="375"/>
      <c r="BO74" s="375"/>
      <c r="BP74" s="375"/>
      <c r="BQ74" s="375"/>
      <c r="BR74" s="375"/>
      <c r="BS74" s="375"/>
    </row>
    <row r="75" spans="1:71" s="916" customFormat="1" ht="21.75" customHeight="1">
      <c r="A75" s="991"/>
      <c r="B75" s="1132" t="s">
        <v>1720</v>
      </c>
      <c r="C75" s="929"/>
      <c r="D75" s="1117" t="s">
        <v>1678</v>
      </c>
      <c r="E75" s="996"/>
      <c r="F75" s="996"/>
      <c r="G75" s="996"/>
      <c r="H75" s="996"/>
      <c r="I75" s="994"/>
      <c r="J75" s="994"/>
      <c r="K75" s="994"/>
      <c r="L75" s="994"/>
      <c r="M75" s="994"/>
      <c r="N75" s="993"/>
      <c r="O75" s="993"/>
      <c r="P75" s="97"/>
      <c r="Q75" s="416"/>
      <c r="R75" s="416"/>
      <c r="S75" s="416"/>
      <c r="T75" s="416"/>
      <c r="U75" s="416"/>
      <c r="V75" s="416"/>
      <c r="W75" s="416"/>
      <c r="X75" s="416"/>
      <c r="Y75" s="416"/>
      <c r="Z75" s="416"/>
      <c r="AA75" s="416"/>
      <c r="AB75" s="416"/>
      <c r="AC75" s="416"/>
      <c r="AD75" s="416"/>
      <c r="AE75" s="416"/>
      <c r="AF75" s="416"/>
      <c r="AG75" s="416"/>
      <c r="AH75" s="416"/>
      <c r="AI75" s="416"/>
      <c r="AJ75" s="585"/>
      <c r="AK75" s="585"/>
      <c r="AL75" s="585"/>
      <c r="AM75" s="585"/>
      <c r="AN75" s="585"/>
      <c r="AO75" s="585"/>
      <c r="AP75" s="585"/>
      <c r="AQ75" s="585"/>
      <c r="AR75" s="585"/>
      <c r="AS75" s="585"/>
      <c r="AT75" s="585"/>
      <c r="AU75" s="585"/>
      <c r="AV75" s="585"/>
      <c r="AW75" s="585"/>
      <c r="AX75" s="585"/>
      <c r="AY75" s="585"/>
      <c r="AZ75" s="585"/>
      <c r="BA75" s="585"/>
      <c r="BB75" s="585"/>
      <c r="BC75" s="585"/>
      <c r="BD75" s="585"/>
      <c r="BE75" s="585"/>
      <c r="BF75" s="585"/>
      <c r="BG75" s="585"/>
      <c r="BH75" s="585"/>
      <c r="BI75" s="585"/>
      <c r="BJ75" s="585"/>
      <c r="BK75" s="585"/>
      <c r="BL75" s="585"/>
      <c r="BM75" s="585"/>
      <c r="BN75" s="585"/>
      <c r="BO75" s="585"/>
      <c r="BP75" s="585"/>
      <c r="BQ75" s="585"/>
      <c r="BR75" s="585"/>
      <c r="BS75" s="585"/>
    </row>
    <row r="76" spans="1:71" s="916" customFormat="1" ht="21.75" customHeight="1">
      <c r="A76" s="991"/>
      <c r="B76" s="1132" t="s">
        <v>1722</v>
      </c>
      <c r="C76" s="929"/>
      <c r="D76" s="1117"/>
      <c r="E76" s="996"/>
      <c r="F76" s="996"/>
      <c r="G76" s="996"/>
      <c r="H76" s="996"/>
      <c r="I76" s="994"/>
      <c r="J76" s="994"/>
      <c r="K76" s="994"/>
      <c r="L76" s="994"/>
      <c r="M76" s="994"/>
      <c r="N76" s="993"/>
      <c r="O76" s="993"/>
      <c r="P76" s="97"/>
      <c r="Q76" s="416"/>
      <c r="R76" s="416"/>
      <c r="S76" s="416"/>
      <c r="T76" s="416"/>
      <c r="U76" s="416"/>
      <c r="V76" s="416"/>
      <c r="W76" s="416"/>
      <c r="X76" s="416"/>
      <c r="Y76" s="416"/>
      <c r="Z76" s="416"/>
      <c r="AA76" s="416"/>
      <c r="AB76" s="416"/>
      <c r="AC76" s="416"/>
      <c r="AD76" s="416"/>
      <c r="AE76" s="416"/>
      <c r="AF76" s="416"/>
      <c r="AG76" s="416"/>
      <c r="AH76" s="416"/>
      <c r="AI76" s="416"/>
      <c r="AJ76" s="585"/>
      <c r="AK76" s="585"/>
      <c r="AL76" s="585"/>
      <c r="AM76" s="585"/>
      <c r="AN76" s="585"/>
      <c r="AO76" s="585"/>
      <c r="AP76" s="585"/>
      <c r="AQ76" s="585"/>
      <c r="AR76" s="585"/>
      <c r="AS76" s="585"/>
      <c r="AT76" s="585"/>
      <c r="AU76" s="585"/>
      <c r="AV76" s="585"/>
      <c r="AW76" s="585"/>
      <c r="AX76" s="585"/>
      <c r="AY76" s="585"/>
      <c r="AZ76" s="585"/>
      <c r="BA76" s="585"/>
      <c r="BB76" s="585"/>
      <c r="BC76" s="585"/>
      <c r="BD76" s="585"/>
      <c r="BE76" s="585"/>
      <c r="BF76" s="585"/>
      <c r="BG76" s="585"/>
      <c r="BH76" s="585"/>
      <c r="BI76" s="585"/>
      <c r="BJ76" s="585"/>
      <c r="BK76" s="585"/>
      <c r="BL76" s="585"/>
      <c r="BM76" s="585"/>
      <c r="BN76" s="585"/>
      <c r="BO76" s="585"/>
      <c r="BP76" s="585"/>
      <c r="BQ76" s="585"/>
      <c r="BR76" s="585"/>
      <c r="BS76" s="585"/>
    </row>
    <row r="77" spans="1:71" s="915" customFormat="1" ht="21.75" customHeight="1">
      <c r="A77" s="991"/>
      <c r="B77" s="925" t="s">
        <v>1721</v>
      </c>
      <c r="C77" s="949"/>
      <c r="D77" s="1117" t="s">
        <v>1677</v>
      </c>
      <c r="E77" s="996"/>
      <c r="F77" s="996"/>
      <c r="G77" s="996"/>
      <c r="H77" s="996"/>
      <c r="I77" s="994"/>
      <c r="J77" s="994"/>
      <c r="K77" s="994"/>
      <c r="L77" s="994"/>
      <c r="M77" s="994"/>
      <c r="N77" s="993"/>
      <c r="O77" s="993"/>
      <c r="P77" s="97"/>
      <c r="Q77" s="416"/>
      <c r="R77" s="416"/>
      <c r="S77" s="416"/>
      <c r="T77" s="416"/>
      <c r="U77" s="416"/>
      <c r="V77" s="416"/>
      <c r="W77" s="416"/>
      <c r="X77" s="416"/>
      <c r="Y77" s="416"/>
      <c r="Z77" s="416"/>
      <c r="AA77" s="416"/>
      <c r="AB77" s="416"/>
      <c r="AC77" s="416"/>
      <c r="AD77" s="416"/>
      <c r="AE77" s="416"/>
      <c r="AF77" s="416"/>
      <c r="AG77" s="416"/>
      <c r="AH77" s="416"/>
      <c r="AI77" s="416"/>
      <c r="AJ77" s="585"/>
      <c r="AK77" s="585"/>
      <c r="AL77" s="585"/>
      <c r="AM77" s="585"/>
      <c r="AN77" s="585"/>
      <c r="AO77" s="585"/>
      <c r="AP77" s="585"/>
      <c r="AQ77" s="585"/>
      <c r="AR77" s="585"/>
      <c r="AS77" s="585"/>
      <c r="AT77" s="585"/>
      <c r="AU77" s="585"/>
      <c r="AV77" s="585"/>
      <c r="AW77" s="585"/>
      <c r="AX77" s="585"/>
      <c r="AY77" s="585"/>
      <c r="AZ77" s="585"/>
      <c r="BA77" s="585"/>
      <c r="BB77" s="585"/>
      <c r="BC77" s="585"/>
      <c r="BD77" s="585"/>
      <c r="BE77" s="585"/>
      <c r="BF77" s="585"/>
      <c r="BG77" s="585"/>
      <c r="BH77" s="585"/>
      <c r="BI77" s="585"/>
      <c r="BJ77" s="585"/>
      <c r="BK77" s="585"/>
      <c r="BL77" s="585"/>
      <c r="BM77" s="585"/>
      <c r="BN77" s="585"/>
      <c r="BO77" s="585"/>
      <c r="BP77" s="585"/>
      <c r="BQ77" s="585"/>
      <c r="BR77" s="585"/>
      <c r="BS77" s="585"/>
    </row>
    <row r="78" spans="1:71" ht="21.75" customHeight="1">
      <c r="A78" s="212"/>
      <c r="B78" s="926" t="s">
        <v>1723</v>
      </c>
      <c r="C78" s="158"/>
      <c r="D78" s="955"/>
      <c r="E78" s="436"/>
      <c r="F78" s="436"/>
      <c r="G78" s="436"/>
      <c r="H78" s="436"/>
      <c r="I78" s="415"/>
      <c r="J78" s="415"/>
      <c r="K78" s="415"/>
      <c r="L78" s="415"/>
      <c r="M78" s="415"/>
      <c r="N78" s="415"/>
      <c r="O78" s="415"/>
      <c r="P78" s="97"/>
      <c r="Q78" s="416"/>
      <c r="R78" s="416"/>
      <c r="S78" s="416"/>
      <c r="T78" s="416"/>
      <c r="U78" s="416"/>
      <c r="V78" s="416"/>
      <c r="W78" s="416"/>
      <c r="X78" s="416"/>
      <c r="Y78" s="416"/>
      <c r="Z78" s="416"/>
      <c r="AA78" s="416"/>
      <c r="AB78" s="416"/>
      <c r="AC78" s="416"/>
      <c r="AD78" s="416"/>
      <c r="AE78" s="416"/>
      <c r="AF78" s="416"/>
      <c r="AG78" s="416"/>
      <c r="AH78" s="416"/>
      <c r="AI78" s="416"/>
      <c r="AJ78" s="375"/>
      <c r="AK78" s="375"/>
      <c r="AL78" s="375"/>
      <c r="AM78" s="375"/>
      <c r="AN78" s="375"/>
      <c r="AO78" s="375"/>
      <c r="AP78" s="375"/>
      <c r="AQ78" s="375"/>
      <c r="AR78" s="375"/>
      <c r="AS78" s="375"/>
      <c r="AT78" s="375"/>
      <c r="AU78" s="375"/>
      <c r="AV78" s="375"/>
      <c r="AW78" s="375"/>
      <c r="AX78" s="375"/>
      <c r="AY78" s="375"/>
      <c r="AZ78" s="375"/>
      <c r="BA78" s="375"/>
      <c r="BB78" s="375"/>
      <c r="BC78" s="375"/>
      <c r="BD78" s="375"/>
      <c r="BE78" s="375"/>
      <c r="BF78" s="375"/>
      <c r="BG78" s="375"/>
      <c r="BH78" s="375"/>
      <c r="BI78" s="375"/>
      <c r="BJ78" s="375"/>
      <c r="BK78" s="375"/>
      <c r="BL78" s="375"/>
      <c r="BM78" s="375"/>
      <c r="BN78" s="375"/>
      <c r="BO78" s="375"/>
      <c r="BP78" s="375"/>
      <c r="BQ78" s="375"/>
      <c r="BR78" s="375"/>
      <c r="BS78" s="375"/>
    </row>
    <row r="79" spans="1:71" ht="21.75" customHeight="1">
      <c r="A79" s="212"/>
      <c r="B79" s="424" t="s">
        <v>518</v>
      </c>
      <c r="C79" s="422"/>
      <c r="D79" s="415"/>
      <c r="E79" s="437"/>
      <c r="F79" s="437"/>
      <c r="G79" s="437"/>
      <c r="H79" s="437"/>
      <c r="I79" s="421"/>
      <c r="J79" s="421"/>
      <c r="K79" s="421"/>
      <c r="L79" s="421"/>
      <c r="M79" s="421"/>
      <c r="N79" s="415"/>
      <c r="O79" s="415"/>
      <c r="P79" s="97"/>
      <c r="Q79" s="416"/>
      <c r="R79" s="416"/>
      <c r="S79" s="416"/>
      <c r="T79" s="416"/>
      <c r="U79" s="416"/>
      <c r="V79" s="416"/>
      <c r="W79" s="416"/>
      <c r="X79" s="416"/>
      <c r="Y79" s="416"/>
      <c r="Z79" s="416"/>
      <c r="AA79" s="416"/>
      <c r="AB79" s="416"/>
      <c r="AC79" s="416"/>
      <c r="AD79" s="416"/>
      <c r="AE79" s="416"/>
      <c r="AF79" s="416"/>
      <c r="AG79" s="416"/>
      <c r="AH79" s="416"/>
      <c r="AI79" s="416"/>
      <c r="AJ79" s="375"/>
      <c r="AK79" s="375"/>
      <c r="AL79" s="375"/>
      <c r="AM79" s="375"/>
      <c r="AN79" s="375"/>
      <c r="AO79" s="375"/>
      <c r="AP79" s="375"/>
      <c r="AQ79" s="375"/>
      <c r="AR79" s="375"/>
      <c r="AS79" s="375"/>
      <c r="AT79" s="375"/>
      <c r="AU79" s="375"/>
      <c r="AV79" s="375"/>
      <c r="AW79" s="375"/>
      <c r="AX79" s="375"/>
      <c r="AY79" s="375"/>
      <c r="AZ79" s="375"/>
      <c r="BA79" s="375"/>
      <c r="BB79" s="375"/>
      <c r="BC79" s="375"/>
      <c r="BD79" s="375"/>
      <c r="BE79" s="375"/>
      <c r="BF79" s="375"/>
      <c r="BG79" s="375"/>
      <c r="BH79" s="375"/>
      <c r="BI79" s="375"/>
      <c r="BJ79" s="375"/>
      <c r="BK79" s="375"/>
      <c r="BL79" s="375"/>
      <c r="BM79" s="375"/>
      <c r="BN79" s="375"/>
      <c r="BO79" s="375"/>
      <c r="BP79" s="375"/>
      <c r="BQ79" s="375"/>
      <c r="BR79" s="375"/>
      <c r="BS79" s="375"/>
    </row>
    <row r="80" spans="1:71" ht="21.75" customHeight="1">
      <c r="A80" s="212"/>
      <c r="B80" s="424" t="s">
        <v>26</v>
      </c>
      <c r="C80" s="415"/>
      <c r="D80" s="415"/>
      <c r="E80" s="436"/>
      <c r="F80" s="436"/>
      <c r="G80" s="436"/>
      <c r="H80" s="436"/>
      <c r="I80" s="415"/>
      <c r="J80" s="415"/>
      <c r="K80" s="415"/>
      <c r="L80" s="415"/>
      <c r="M80" s="415"/>
      <c r="N80" s="415"/>
      <c r="O80" s="415"/>
      <c r="P80" s="97"/>
      <c r="Q80" s="416"/>
      <c r="R80" s="416"/>
      <c r="S80" s="416"/>
      <c r="T80" s="416"/>
      <c r="U80" s="416"/>
      <c r="V80" s="416"/>
      <c r="W80" s="416"/>
      <c r="X80" s="416"/>
      <c r="Y80" s="416"/>
      <c r="Z80" s="416"/>
      <c r="AA80" s="416"/>
      <c r="AB80" s="416"/>
      <c r="AC80" s="416"/>
      <c r="AD80" s="416"/>
      <c r="AE80" s="416"/>
      <c r="AF80" s="416"/>
      <c r="AG80" s="416"/>
      <c r="AH80" s="416"/>
      <c r="AI80" s="416"/>
      <c r="AJ80" s="375"/>
      <c r="AK80" s="375"/>
      <c r="AL80" s="375"/>
      <c r="AM80" s="375"/>
      <c r="AN80" s="375"/>
      <c r="AO80" s="375"/>
      <c r="AP80" s="375"/>
      <c r="AQ80" s="375"/>
      <c r="AR80" s="375"/>
      <c r="AS80" s="375"/>
      <c r="AT80" s="375"/>
      <c r="AU80" s="375"/>
      <c r="AV80" s="375"/>
      <c r="AW80" s="375"/>
      <c r="AX80" s="375"/>
      <c r="AY80" s="375"/>
      <c r="AZ80" s="375"/>
      <c r="BA80" s="375"/>
      <c r="BB80" s="375"/>
      <c r="BC80" s="375"/>
      <c r="BD80" s="375"/>
      <c r="BE80" s="375"/>
      <c r="BF80" s="375"/>
      <c r="BG80" s="375"/>
      <c r="BH80" s="375"/>
      <c r="BI80" s="375"/>
      <c r="BJ80" s="375"/>
      <c r="BK80" s="375"/>
      <c r="BL80" s="375"/>
      <c r="BM80" s="375"/>
      <c r="BN80" s="375"/>
      <c r="BO80" s="375"/>
      <c r="BP80" s="375"/>
      <c r="BQ80" s="375"/>
      <c r="BR80" s="375"/>
      <c r="BS80" s="375"/>
    </row>
    <row r="81" spans="1:71" ht="21.75" customHeight="1">
      <c r="A81" s="212"/>
      <c r="B81" s="419" t="s">
        <v>519</v>
      </c>
      <c r="C81" s="203" t="s">
        <v>50</v>
      </c>
      <c r="D81" s="414" t="s">
        <v>222</v>
      </c>
      <c r="E81" s="438">
        <v>13</v>
      </c>
      <c r="F81" s="438" t="s">
        <v>16</v>
      </c>
      <c r="G81" s="438" t="s">
        <v>16</v>
      </c>
      <c r="H81" s="438" t="s">
        <v>16</v>
      </c>
      <c r="I81" s="421"/>
      <c r="J81" s="421"/>
      <c r="K81" s="421"/>
      <c r="L81" s="421"/>
      <c r="M81" s="421" t="s">
        <v>517</v>
      </c>
      <c r="N81" s="415"/>
      <c r="O81" s="415"/>
      <c r="P81" s="97"/>
      <c r="Q81" s="416"/>
      <c r="R81" s="416"/>
      <c r="S81" s="416"/>
      <c r="T81" s="416"/>
      <c r="U81" s="416"/>
      <c r="V81" s="416"/>
      <c r="W81" s="416"/>
      <c r="X81" s="416"/>
      <c r="Y81" s="416"/>
      <c r="Z81" s="416"/>
      <c r="AA81" s="416"/>
      <c r="AB81" s="416"/>
      <c r="AC81" s="416"/>
      <c r="AD81" s="416"/>
      <c r="AE81" s="416"/>
      <c r="AF81" s="416"/>
      <c r="AG81" s="416"/>
      <c r="AH81" s="416"/>
      <c r="AI81" s="416"/>
      <c r="AJ81" s="375"/>
      <c r="AK81" s="375"/>
      <c r="AL81" s="375"/>
      <c r="AM81" s="375"/>
      <c r="AN81" s="375"/>
      <c r="AO81" s="375"/>
      <c r="AP81" s="375"/>
      <c r="AQ81" s="375"/>
      <c r="AR81" s="375"/>
      <c r="AS81" s="375"/>
      <c r="AT81" s="375"/>
      <c r="AU81" s="375"/>
      <c r="AV81" s="375"/>
      <c r="AW81" s="375"/>
      <c r="AX81" s="375"/>
      <c r="AY81" s="375"/>
      <c r="AZ81" s="375"/>
      <c r="BA81" s="375"/>
      <c r="BB81" s="375"/>
      <c r="BC81" s="375"/>
      <c r="BD81" s="375"/>
      <c r="BE81" s="375"/>
      <c r="BF81" s="375"/>
      <c r="BG81" s="375"/>
      <c r="BH81" s="375"/>
      <c r="BI81" s="375"/>
      <c r="BJ81" s="375"/>
      <c r="BK81" s="375"/>
      <c r="BL81" s="375"/>
      <c r="BM81" s="375"/>
      <c r="BN81" s="375"/>
      <c r="BO81" s="375"/>
      <c r="BP81" s="375"/>
      <c r="BQ81" s="375"/>
      <c r="BR81" s="375"/>
      <c r="BS81" s="375"/>
    </row>
    <row r="82" spans="1:71" ht="21.75" customHeight="1">
      <c r="A82" s="212"/>
      <c r="B82" s="425" t="s">
        <v>520</v>
      </c>
      <c r="C82" s="415"/>
      <c r="D82" s="415"/>
      <c r="E82" s="436"/>
      <c r="F82" s="436"/>
      <c r="G82" s="436"/>
      <c r="H82" s="436"/>
      <c r="I82" s="415"/>
      <c r="J82" s="415"/>
      <c r="K82" s="415"/>
      <c r="L82" s="415"/>
      <c r="M82" s="415"/>
      <c r="N82" s="415"/>
      <c r="O82" s="415"/>
      <c r="P82" s="97"/>
      <c r="Q82" s="416"/>
      <c r="R82" s="416"/>
      <c r="S82" s="416"/>
      <c r="T82" s="416"/>
      <c r="U82" s="416"/>
      <c r="V82" s="416"/>
      <c r="W82" s="416"/>
      <c r="X82" s="416"/>
      <c r="Y82" s="416"/>
      <c r="Z82" s="416"/>
      <c r="AA82" s="416"/>
      <c r="AB82" s="416"/>
      <c r="AC82" s="416"/>
      <c r="AD82" s="416"/>
      <c r="AE82" s="416"/>
      <c r="AF82" s="416"/>
      <c r="AG82" s="416"/>
      <c r="AH82" s="416"/>
      <c r="AI82" s="416"/>
      <c r="AJ82" s="375"/>
      <c r="AK82" s="375"/>
      <c r="AL82" s="375"/>
      <c r="AM82" s="375"/>
      <c r="AN82" s="375"/>
      <c r="AO82" s="375"/>
      <c r="AP82" s="375"/>
      <c r="AQ82" s="375"/>
      <c r="AR82" s="375"/>
      <c r="AS82" s="375"/>
      <c r="AT82" s="375"/>
      <c r="AU82" s="375"/>
      <c r="AV82" s="375"/>
      <c r="AW82" s="375"/>
      <c r="AX82" s="375"/>
      <c r="AY82" s="375"/>
      <c r="AZ82" s="375"/>
      <c r="BA82" s="375"/>
      <c r="BB82" s="375"/>
      <c r="BC82" s="375"/>
      <c r="BD82" s="375"/>
      <c r="BE82" s="375"/>
      <c r="BF82" s="375"/>
      <c r="BG82" s="375"/>
      <c r="BH82" s="375"/>
      <c r="BI82" s="375"/>
      <c r="BJ82" s="375"/>
      <c r="BK82" s="375"/>
      <c r="BL82" s="375"/>
      <c r="BM82" s="375"/>
      <c r="BN82" s="375"/>
      <c r="BO82" s="375"/>
      <c r="BP82" s="375"/>
      <c r="BQ82" s="375"/>
      <c r="BR82" s="375"/>
      <c r="BS82" s="375"/>
    </row>
    <row r="83" spans="1:71" s="915" customFormat="1" ht="21.75" customHeight="1">
      <c r="A83" s="991"/>
      <c r="B83" s="1132" t="s">
        <v>1720</v>
      </c>
      <c r="C83" s="929"/>
      <c r="D83" s="1117" t="s">
        <v>1678</v>
      </c>
      <c r="E83" s="997"/>
      <c r="F83" s="997"/>
      <c r="G83" s="997"/>
      <c r="H83" s="997"/>
      <c r="I83" s="993"/>
      <c r="J83" s="993"/>
      <c r="K83" s="993"/>
      <c r="L83" s="993"/>
      <c r="M83" s="993"/>
      <c r="N83" s="993"/>
      <c r="O83" s="993"/>
      <c r="P83" s="97"/>
      <c r="Q83" s="416"/>
      <c r="R83" s="416"/>
      <c r="S83" s="416"/>
      <c r="T83" s="416"/>
      <c r="U83" s="416"/>
      <c r="V83" s="416"/>
      <c r="W83" s="416"/>
      <c r="X83" s="416"/>
      <c r="Y83" s="416"/>
      <c r="Z83" s="416"/>
      <c r="AA83" s="416"/>
      <c r="AB83" s="416"/>
      <c r="AC83" s="416"/>
      <c r="AD83" s="416"/>
      <c r="AE83" s="416"/>
      <c r="AF83" s="416"/>
      <c r="AG83" s="416"/>
      <c r="AH83" s="416"/>
      <c r="AI83" s="416"/>
      <c r="AJ83" s="585"/>
      <c r="AK83" s="585"/>
      <c r="AL83" s="585"/>
      <c r="AM83" s="585"/>
      <c r="AN83" s="585"/>
      <c r="AO83" s="585"/>
      <c r="AP83" s="585"/>
      <c r="AQ83" s="585"/>
      <c r="AR83" s="585"/>
      <c r="AS83" s="585"/>
      <c r="AT83" s="585"/>
      <c r="AU83" s="585"/>
      <c r="AV83" s="585"/>
      <c r="AW83" s="585"/>
      <c r="AX83" s="585"/>
      <c r="AY83" s="585"/>
      <c r="AZ83" s="585"/>
      <c r="BA83" s="585"/>
      <c r="BB83" s="585"/>
      <c r="BC83" s="585"/>
      <c r="BD83" s="585"/>
      <c r="BE83" s="585"/>
      <c r="BF83" s="585"/>
      <c r="BG83" s="585"/>
      <c r="BH83" s="585"/>
      <c r="BI83" s="585"/>
      <c r="BJ83" s="585"/>
      <c r="BK83" s="585"/>
      <c r="BL83" s="585"/>
      <c r="BM83" s="585"/>
      <c r="BN83" s="585"/>
      <c r="BO83" s="585"/>
      <c r="BP83" s="585"/>
      <c r="BQ83" s="585"/>
      <c r="BR83" s="585"/>
      <c r="BS83" s="585"/>
    </row>
    <row r="84" spans="1:71" ht="21.75" customHeight="1">
      <c r="A84" s="212"/>
      <c r="B84" s="1132" t="s">
        <v>1722</v>
      </c>
      <c r="C84" s="929"/>
      <c r="D84" s="1117"/>
      <c r="E84" s="439"/>
      <c r="F84" s="439"/>
      <c r="G84" s="439"/>
      <c r="H84" s="439"/>
      <c r="I84" s="434"/>
      <c r="J84" s="434"/>
      <c r="K84" s="434"/>
      <c r="L84" s="434"/>
      <c r="M84" s="434"/>
      <c r="N84" s="415"/>
      <c r="O84" s="415"/>
      <c r="P84" s="97"/>
      <c r="Q84" s="416"/>
      <c r="R84" s="416"/>
      <c r="S84" s="416"/>
      <c r="T84" s="416"/>
      <c r="U84" s="416"/>
      <c r="V84" s="416"/>
      <c r="W84" s="416"/>
      <c r="X84" s="416"/>
      <c r="Y84" s="416"/>
      <c r="Z84" s="416"/>
      <c r="AA84" s="416"/>
      <c r="AB84" s="416"/>
      <c r="AC84" s="416"/>
      <c r="AD84" s="416"/>
      <c r="AE84" s="416"/>
      <c r="AF84" s="416"/>
      <c r="AG84" s="416"/>
      <c r="AH84" s="416"/>
      <c r="AI84" s="416"/>
      <c r="AJ84" s="375"/>
      <c r="AK84" s="375"/>
      <c r="AL84" s="375"/>
      <c r="AM84" s="375"/>
      <c r="AN84" s="375"/>
      <c r="AO84" s="375"/>
      <c r="AP84" s="375"/>
      <c r="AQ84" s="375"/>
      <c r="AR84" s="375"/>
      <c r="AS84" s="375"/>
      <c r="AT84" s="375"/>
      <c r="AU84" s="375"/>
      <c r="AV84" s="375"/>
      <c r="AW84" s="375"/>
      <c r="AX84" s="375"/>
      <c r="AY84" s="375"/>
      <c r="AZ84" s="375"/>
      <c r="BA84" s="375"/>
      <c r="BB84" s="375"/>
      <c r="BC84" s="375"/>
      <c r="BD84" s="375"/>
      <c r="BE84" s="375"/>
      <c r="BF84" s="375"/>
      <c r="BG84" s="375"/>
      <c r="BH84" s="375"/>
      <c r="BI84" s="375"/>
      <c r="BJ84" s="375"/>
      <c r="BK84" s="375"/>
      <c r="BL84" s="375"/>
      <c r="BM84" s="375"/>
      <c r="BN84" s="375"/>
      <c r="BO84" s="375"/>
      <c r="BP84" s="375"/>
      <c r="BQ84" s="375"/>
      <c r="BR84" s="375"/>
      <c r="BS84" s="375"/>
    </row>
    <row r="85" spans="1:71" ht="21.75" customHeight="1">
      <c r="A85" s="212"/>
      <c r="B85" s="424" t="s">
        <v>521</v>
      </c>
      <c r="C85" s="422"/>
      <c r="D85" s="415"/>
      <c r="E85" s="437"/>
      <c r="F85" s="437"/>
      <c r="G85" s="437"/>
      <c r="H85" s="437"/>
      <c r="I85" s="421"/>
      <c r="J85" s="421"/>
      <c r="K85" s="421"/>
      <c r="L85" s="421"/>
      <c r="M85" s="421"/>
      <c r="N85" s="415"/>
      <c r="O85" s="415"/>
      <c r="P85" s="97"/>
      <c r="Q85" s="416"/>
      <c r="R85" s="416"/>
      <c r="S85" s="416"/>
      <c r="T85" s="416"/>
      <c r="U85" s="416"/>
      <c r="V85" s="416"/>
      <c r="W85" s="416"/>
      <c r="X85" s="416"/>
      <c r="Y85" s="416"/>
      <c r="Z85" s="416"/>
      <c r="AA85" s="416"/>
      <c r="AB85" s="416"/>
      <c r="AC85" s="416"/>
      <c r="AD85" s="416"/>
      <c r="AE85" s="416"/>
      <c r="AF85" s="416"/>
      <c r="AG85" s="416"/>
      <c r="AH85" s="416"/>
      <c r="AI85" s="416"/>
      <c r="AJ85" s="375"/>
      <c r="AK85" s="375"/>
      <c r="AL85" s="375"/>
      <c r="AM85" s="375"/>
      <c r="AN85" s="375"/>
      <c r="AO85" s="375"/>
      <c r="AP85" s="375"/>
      <c r="AQ85" s="375"/>
      <c r="AR85" s="375"/>
      <c r="AS85" s="375"/>
      <c r="AT85" s="375"/>
      <c r="AU85" s="375"/>
      <c r="AV85" s="375"/>
      <c r="AW85" s="375"/>
      <c r="AX85" s="375"/>
      <c r="AY85" s="375"/>
      <c r="AZ85" s="375"/>
      <c r="BA85" s="375"/>
      <c r="BB85" s="375"/>
      <c r="BC85" s="375"/>
      <c r="BD85" s="375"/>
      <c r="BE85" s="375"/>
      <c r="BF85" s="375"/>
      <c r="BG85" s="375"/>
      <c r="BH85" s="375"/>
      <c r="BI85" s="375"/>
      <c r="BJ85" s="375"/>
      <c r="BK85" s="375"/>
      <c r="BL85" s="375"/>
      <c r="BM85" s="375"/>
      <c r="BN85" s="375"/>
      <c r="BO85" s="375"/>
      <c r="BP85" s="375"/>
      <c r="BQ85" s="375"/>
      <c r="BR85" s="375"/>
      <c r="BS85" s="375"/>
    </row>
    <row r="86" spans="1:71" ht="21.75" customHeight="1">
      <c r="A86" s="212"/>
      <c r="B86" s="424" t="s">
        <v>522</v>
      </c>
      <c r="C86" s="422"/>
      <c r="D86" s="415"/>
      <c r="E86" s="437"/>
      <c r="F86" s="437"/>
      <c r="G86" s="437"/>
      <c r="H86" s="437"/>
      <c r="I86" s="421"/>
      <c r="J86" s="421"/>
      <c r="K86" s="421"/>
      <c r="L86" s="421"/>
      <c r="M86" s="421"/>
      <c r="N86" s="415"/>
      <c r="O86" s="415"/>
      <c r="P86" s="97"/>
      <c r="Q86" s="416"/>
      <c r="R86" s="416"/>
      <c r="S86" s="416"/>
      <c r="T86" s="416"/>
      <c r="U86" s="416"/>
      <c r="V86" s="416"/>
      <c r="W86" s="416"/>
      <c r="X86" s="416"/>
      <c r="Y86" s="416"/>
      <c r="Z86" s="416"/>
      <c r="AA86" s="416"/>
      <c r="AB86" s="416"/>
      <c r="AC86" s="416"/>
      <c r="AD86" s="416"/>
      <c r="AE86" s="416"/>
      <c r="AF86" s="416"/>
      <c r="AG86" s="416"/>
      <c r="AH86" s="416"/>
      <c r="AI86" s="416"/>
      <c r="AJ86" s="375"/>
      <c r="AK86" s="375"/>
      <c r="AL86" s="375"/>
      <c r="AM86" s="375"/>
      <c r="AN86" s="375"/>
      <c r="AO86" s="375"/>
      <c r="AP86" s="375"/>
      <c r="AQ86" s="375"/>
      <c r="AR86" s="375"/>
      <c r="AS86" s="375"/>
      <c r="AT86" s="375"/>
      <c r="AU86" s="375"/>
      <c r="AV86" s="375"/>
      <c r="AW86" s="375"/>
      <c r="AX86" s="375"/>
      <c r="AY86" s="375"/>
      <c r="AZ86" s="375"/>
      <c r="BA86" s="375"/>
      <c r="BB86" s="375"/>
      <c r="BC86" s="375"/>
      <c r="BD86" s="375"/>
      <c r="BE86" s="375"/>
      <c r="BF86" s="375"/>
      <c r="BG86" s="375"/>
      <c r="BH86" s="375"/>
      <c r="BI86" s="375"/>
      <c r="BJ86" s="375"/>
      <c r="BK86" s="375"/>
      <c r="BL86" s="375"/>
      <c r="BM86" s="375"/>
      <c r="BN86" s="375"/>
      <c r="BO86" s="375"/>
      <c r="BP86" s="375"/>
      <c r="BQ86" s="375"/>
      <c r="BR86" s="375"/>
      <c r="BS86" s="375"/>
    </row>
    <row r="87" spans="1:71" ht="21.75" customHeight="1">
      <c r="A87" s="212"/>
      <c r="B87" s="424" t="s">
        <v>26</v>
      </c>
      <c r="C87" s="415"/>
      <c r="D87" s="415"/>
      <c r="E87" s="436"/>
      <c r="F87" s="436"/>
      <c r="G87" s="436"/>
      <c r="H87" s="436"/>
      <c r="I87" s="415"/>
      <c r="J87" s="415"/>
      <c r="K87" s="415"/>
      <c r="L87" s="415"/>
      <c r="M87" s="415"/>
      <c r="N87" s="415"/>
      <c r="O87" s="415"/>
      <c r="P87" s="97"/>
      <c r="Q87" s="416"/>
      <c r="R87" s="416"/>
      <c r="S87" s="416"/>
      <c r="T87" s="416"/>
      <c r="U87" s="416"/>
      <c r="V87" s="416"/>
      <c r="W87" s="416"/>
      <c r="X87" s="416"/>
      <c r="Y87" s="416"/>
      <c r="Z87" s="416"/>
      <c r="AA87" s="416"/>
      <c r="AB87" s="416"/>
      <c r="AC87" s="416"/>
      <c r="AD87" s="416"/>
      <c r="AE87" s="416"/>
      <c r="AF87" s="416"/>
      <c r="AG87" s="416"/>
      <c r="AH87" s="416"/>
      <c r="AI87" s="416"/>
      <c r="AJ87" s="375"/>
      <c r="AK87" s="375"/>
      <c r="AL87" s="375"/>
      <c r="AM87" s="375"/>
      <c r="AN87" s="375"/>
      <c r="AO87" s="375"/>
      <c r="AP87" s="375"/>
      <c r="AQ87" s="375"/>
      <c r="AR87" s="375"/>
      <c r="AS87" s="375"/>
      <c r="AT87" s="375"/>
      <c r="AU87" s="375"/>
      <c r="AV87" s="375"/>
      <c r="AW87" s="375"/>
      <c r="AX87" s="375"/>
      <c r="AY87" s="375"/>
      <c r="AZ87" s="375"/>
      <c r="BA87" s="375"/>
      <c r="BB87" s="375"/>
      <c r="BC87" s="375"/>
      <c r="BD87" s="375"/>
      <c r="BE87" s="375"/>
      <c r="BF87" s="375"/>
      <c r="BG87" s="375"/>
      <c r="BH87" s="375"/>
      <c r="BI87" s="375"/>
      <c r="BJ87" s="375"/>
      <c r="BK87" s="375"/>
      <c r="BL87" s="375"/>
      <c r="BM87" s="375"/>
      <c r="BN87" s="375"/>
      <c r="BO87" s="375"/>
      <c r="BP87" s="375"/>
      <c r="BQ87" s="375"/>
      <c r="BR87" s="375"/>
      <c r="BS87" s="375"/>
    </row>
    <row r="88" spans="1:71" ht="21.75" customHeight="1">
      <c r="A88" s="212"/>
      <c r="B88" s="419" t="s">
        <v>523</v>
      </c>
      <c r="C88" s="203" t="s">
        <v>50</v>
      </c>
      <c r="D88" s="414" t="s">
        <v>222</v>
      </c>
      <c r="E88" s="435">
        <v>1000</v>
      </c>
      <c r="F88" s="435">
        <v>1000</v>
      </c>
      <c r="G88" s="438" t="s">
        <v>16</v>
      </c>
      <c r="H88" s="438" t="s">
        <v>16</v>
      </c>
      <c r="I88" s="421"/>
      <c r="J88" s="421"/>
      <c r="K88" s="421"/>
      <c r="L88" s="421"/>
      <c r="M88" s="421" t="s">
        <v>517</v>
      </c>
      <c r="N88" s="415"/>
      <c r="O88" s="415"/>
      <c r="P88" s="97"/>
      <c r="Q88" s="416"/>
      <c r="R88" s="416"/>
      <c r="S88" s="416"/>
      <c r="T88" s="416"/>
      <c r="U88" s="416"/>
      <c r="V88" s="416"/>
      <c r="W88" s="416"/>
      <c r="X88" s="416"/>
      <c r="Y88" s="416"/>
      <c r="Z88" s="416"/>
      <c r="AA88" s="416"/>
      <c r="AB88" s="416"/>
      <c r="AC88" s="416"/>
      <c r="AD88" s="416"/>
      <c r="AE88" s="416"/>
      <c r="AF88" s="416"/>
      <c r="AG88" s="416"/>
      <c r="AH88" s="416"/>
      <c r="AI88" s="416"/>
      <c r="AJ88" s="375"/>
      <c r="AK88" s="375"/>
      <c r="AL88" s="375"/>
      <c r="AM88" s="375"/>
      <c r="AN88" s="375"/>
      <c r="AO88" s="375"/>
      <c r="AP88" s="375"/>
      <c r="AQ88" s="375"/>
      <c r="AR88" s="375"/>
      <c r="AS88" s="375"/>
      <c r="AT88" s="375"/>
      <c r="AU88" s="375"/>
      <c r="AV88" s="375"/>
      <c r="AW88" s="375"/>
      <c r="AX88" s="375"/>
      <c r="AY88" s="375"/>
      <c r="AZ88" s="375"/>
      <c r="BA88" s="375"/>
      <c r="BB88" s="375"/>
      <c r="BC88" s="375"/>
      <c r="BD88" s="375"/>
      <c r="BE88" s="375"/>
      <c r="BF88" s="375"/>
      <c r="BG88" s="375"/>
      <c r="BH88" s="375"/>
      <c r="BI88" s="375"/>
      <c r="BJ88" s="375"/>
      <c r="BK88" s="375"/>
      <c r="BL88" s="375"/>
      <c r="BM88" s="375"/>
      <c r="BN88" s="375"/>
      <c r="BO88" s="375"/>
      <c r="BP88" s="375"/>
      <c r="BQ88" s="375"/>
      <c r="BR88" s="375"/>
      <c r="BS88" s="375"/>
    </row>
    <row r="89" spans="1:71" s="916" customFormat="1" ht="21.75" customHeight="1">
      <c r="A89" s="991"/>
      <c r="B89" s="1132" t="s">
        <v>1720</v>
      </c>
      <c r="C89" s="929"/>
      <c r="D89" s="1117" t="s">
        <v>1678</v>
      </c>
      <c r="E89" s="996"/>
      <c r="F89" s="996"/>
      <c r="G89" s="998"/>
      <c r="H89" s="998"/>
      <c r="I89" s="994"/>
      <c r="J89" s="994"/>
      <c r="K89" s="994"/>
      <c r="L89" s="999"/>
      <c r="M89" s="994"/>
      <c r="N89" s="1000"/>
      <c r="O89" s="993"/>
      <c r="P89" s="97"/>
      <c r="Q89" s="416"/>
      <c r="R89" s="416"/>
      <c r="S89" s="416"/>
      <c r="T89" s="416"/>
      <c r="U89" s="416"/>
      <c r="V89" s="416"/>
      <c r="W89" s="416"/>
      <c r="X89" s="416"/>
      <c r="Y89" s="416"/>
      <c r="Z89" s="416"/>
      <c r="AA89" s="416"/>
      <c r="AB89" s="416"/>
      <c r="AC89" s="416"/>
      <c r="AD89" s="416"/>
      <c r="AE89" s="416"/>
      <c r="AF89" s="416"/>
      <c r="AG89" s="416"/>
      <c r="AH89" s="416"/>
      <c r="AI89" s="416"/>
      <c r="AJ89" s="585"/>
      <c r="AK89" s="585"/>
      <c r="AL89" s="585"/>
      <c r="AM89" s="585"/>
      <c r="AN89" s="585"/>
      <c r="AO89" s="585"/>
      <c r="AP89" s="585"/>
      <c r="AQ89" s="585"/>
      <c r="AR89" s="585"/>
      <c r="AS89" s="585"/>
      <c r="AT89" s="585"/>
      <c r="AU89" s="585"/>
      <c r="AV89" s="585"/>
      <c r="AW89" s="585"/>
      <c r="AX89" s="585"/>
      <c r="AY89" s="585"/>
      <c r="AZ89" s="585"/>
      <c r="BA89" s="585"/>
      <c r="BB89" s="585"/>
      <c r="BC89" s="585"/>
      <c r="BD89" s="585"/>
      <c r="BE89" s="585"/>
      <c r="BF89" s="585"/>
      <c r="BG89" s="585"/>
      <c r="BH89" s="585"/>
      <c r="BI89" s="585"/>
      <c r="BJ89" s="585"/>
      <c r="BK89" s="585"/>
      <c r="BL89" s="585"/>
      <c r="BM89" s="585"/>
      <c r="BN89" s="585"/>
      <c r="BO89" s="585"/>
      <c r="BP89" s="585"/>
      <c r="BQ89" s="585"/>
      <c r="BR89" s="585"/>
      <c r="BS89" s="585"/>
    </row>
    <row r="90" spans="1:71" s="916" customFormat="1" ht="21.75" customHeight="1">
      <c r="A90" s="991"/>
      <c r="B90" s="1132" t="s">
        <v>1722</v>
      </c>
      <c r="C90" s="929"/>
      <c r="D90" s="1117"/>
      <c r="E90" s="996"/>
      <c r="F90" s="996"/>
      <c r="G90" s="998"/>
      <c r="H90" s="998"/>
      <c r="I90" s="994"/>
      <c r="J90" s="994"/>
      <c r="K90" s="994"/>
      <c r="L90" s="999"/>
      <c r="M90" s="994"/>
      <c r="N90" s="1000"/>
      <c r="O90" s="993"/>
      <c r="P90" s="97"/>
      <c r="Q90" s="416"/>
      <c r="R90" s="416"/>
      <c r="S90" s="416"/>
      <c r="T90" s="416"/>
      <c r="U90" s="416"/>
      <c r="V90" s="416"/>
      <c r="W90" s="416"/>
      <c r="X90" s="416"/>
      <c r="Y90" s="416"/>
      <c r="Z90" s="416"/>
      <c r="AA90" s="416"/>
      <c r="AB90" s="416"/>
      <c r="AC90" s="416"/>
      <c r="AD90" s="416"/>
      <c r="AE90" s="416"/>
      <c r="AF90" s="416"/>
      <c r="AG90" s="416"/>
      <c r="AH90" s="416"/>
      <c r="AI90" s="416"/>
      <c r="AJ90" s="585"/>
      <c r="AK90" s="585"/>
      <c r="AL90" s="585"/>
      <c r="AM90" s="585"/>
      <c r="AN90" s="585"/>
      <c r="AO90" s="585"/>
      <c r="AP90" s="585"/>
      <c r="AQ90" s="585"/>
      <c r="AR90" s="585"/>
      <c r="AS90" s="585"/>
      <c r="AT90" s="585"/>
      <c r="AU90" s="585"/>
      <c r="AV90" s="585"/>
      <c r="AW90" s="585"/>
      <c r="AX90" s="585"/>
      <c r="AY90" s="585"/>
      <c r="AZ90" s="585"/>
      <c r="BA90" s="585"/>
      <c r="BB90" s="585"/>
      <c r="BC90" s="585"/>
      <c r="BD90" s="585"/>
      <c r="BE90" s="585"/>
      <c r="BF90" s="585"/>
      <c r="BG90" s="585"/>
      <c r="BH90" s="585"/>
      <c r="BI90" s="585"/>
      <c r="BJ90" s="585"/>
      <c r="BK90" s="585"/>
      <c r="BL90" s="585"/>
      <c r="BM90" s="585"/>
      <c r="BN90" s="585"/>
      <c r="BO90" s="585"/>
      <c r="BP90" s="585"/>
      <c r="BQ90" s="585"/>
      <c r="BR90" s="585"/>
      <c r="BS90" s="585"/>
    </row>
    <row r="91" spans="1:71" s="915" customFormat="1" ht="21.75" customHeight="1">
      <c r="A91" s="991"/>
      <c r="B91" s="925" t="s">
        <v>1721</v>
      </c>
      <c r="C91" s="949"/>
      <c r="D91" s="1117" t="s">
        <v>1677</v>
      </c>
      <c r="E91" s="996"/>
      <c r="F91" s="996"/>
      <c r="G91" s="998"/>
      <c r="H91" s="998"/>
      <c r="I91" s="994"/>
      <c r="J91" s="994"/>
      <c r="K91" s="994"/>
      <c r="L91" s="999"/>
      <c r="M91" s="994"/>
      <c r="N91" s="1000"/>
      <c r="O91" s="993"/>
      <c r="P91" s="97"/>
      <c r="Q91" s="416"/>
      <c r="R91" s="416"/>
      <c r="S91" s="416"/>
      <c r="T91" s="416"/>
      <c r="U91" s="416"/>
      <c r="V91" s="416"/>
      <c r="W91" s="416"/>
      <c r="X91" s="416"/>
      <c r="Y91" s="416"/>
      <c r="Z91" s="416"/>
      <c r="AA91" s="416"/>
      <c r="AB91" s="416"/>
      <c r="AC91" s="416"/>
      <c r="AD91" s="416"/>
      <c r="AE91" s="416"/>
      <c r="AF91" s="416"/>
      <c r="AG91" s="416"/>
      <c r="AH91" s="416"/>
      <c r="AI91" s="416"/>
      <c r="AJ91" s="585"/>
      <c r="AK91" s="585"/>
      <c r="AL91" s="585"/>
      <c r="AM91" s="585"/>
      <c r="AN91" s="585"/>
      <c r="AO91" s="585"/>
      <c r="AP91" s="585"/>
      <c r="AQ91" s="585"/>
      <c r="AR91" s="585"/>
      <c r="AS91" s="585"/>
      <c r="AT91" s="585"/>
      <c r="AU91" s="585"/>
      <c r="AV91" s="585"/>
      <c r="AW91" s="585"/>
      <c r="AX91" s="585"/>
      <c r="AY91" s="585"/>
      <c r="AZ91" s="585"/>
      <c r="BA91" s="585"/>
      <c r="BB91" s="585"/>
      <c r="BC91" s="585"/>
      <c r="BD91" s="585"/>
      <c r="BE91" s="585"/>
      <c r="BF91" s="585"/>
      <c r="BG91" s="585"/>
      <c r="BH91" s="585"/>
      <c r="BI91" s="585"/>
      <c r="BJ91" s="585"/>
      <c r="BK91" s="585"/>
      <c r="BL91" s="585"/>
      <c r="BM91" s="585"/>
      <c r="BN91" s="585"/>
      <c r="BO91" s="585"/>
      <c r="BP91" s="585"/>
      <c r="BQ91" s="585"/>
      <c r="BR91" s="585"/>
      <c r="BS91" s="585"/>
    </row>
    <row r="92" spans="1:71" ht="21.75" customHeight="1">
      <c r="A92" s="212"/>
      <c r="B92" s="926" t="s">
        <v>1723</v>
      </c>
      <c r="C92" s="158"/>
      <c r="D92" s="955"/>
      <c r="E92" s="440"/>
      <c r="F92" s="440"/>
      <c r="G92" s="440"/>
      <c r="H92" s="440"/>
      <c r="I92" s="212"/>
      <c r="J92" s="212"/>
      <c r="K92" s="212"/>
      <c r="L92" s="428"/>
      <c r="M92" s="212"/>
      <c r="N92" s="97"/>
      <c r="O92" s="212"/>
      <c r="P92" s="97"/>
      <c r="Q92" s="416"/>
      <c r="R92" s="416"/>
      <c r="S92" s="416"/>
      <c r="T92" s="416"/>
      <c r="U92" s="416"/>
      <c r="V92" s="416"/>
      <c r="W92" s="416"/>
      <c r="X92" s="416"/>
      <c r="Y92" s="416"/>
      <c r="Z92" s="416"/>
      <c r="AA92" s="416"/>
      <c r="AB92" s="416"/>
      <c r="AC92" s="416"/>
      <c r="AD92" s="416"/>
      <c r="AE92" s="416"/>
      <c r="AF92" s="416"/>
      <c r="AG92" s="416"/>
      <c r="AH92" s="416"/>
      <c r="AI92" s="416"/>
      <c r="AJ92" s="375"/>
      <c r="AK92" s="375"/>
      <c r="AL92" s="375"/>
      <c r="AM92" s="375"/>
      <c r="AN92" s="375"/>
      <c r="AO92" s="375"/>
      <c r="AP92" s="375"/>
      <c r="AQ92" s="375"/>
      <c r="AR92" s="375"/>
      <c r="AS92" s="375"/>
      <c r="AT92" s="375"/>
      <c r="AU92" s="375"/>
      <c r="AV92" s="375"/>
      <c r="AW92" s="375"/>
      <c r="AX92" s="375"/>
      <c r="AY92" s="375"/>
      <c r="AZ92" s="375"/>
      <c r="BA92" s="375"/>
      <c r="BB92" s="375"/>
      <c r="BC92" s="375"/>
      <c r="BD92" s="375"/>
      <c r="BE92" s="375"/>
      <c r="BF92" s="375"/>
      <c r="BG92" s="375"/>
      <c r="BH92" s="375"/>
      <c r="BI92" s="375"/>
      <c r="BJ92" s="375"/>
      <c r="BK92" s="375"/>
      <c r="BL92" s="375"/>
      <c r="BM92" s="375"/>
      <c r="BN92" s="375"/>
      <c r="BO92" s="375"/>
      <c r="BP92" s="375"/>
      <c r="BQ92" s="375"/>
      <c r="BR92" s="375"/>
      <c r="BS92" s="375"/>
    </row>
    <row r="93" spans="1:71" ht="21.75" customHeight="1">
      <c r="A93" s="212"/>
      <c r="B93" s="293" t="s">
        <v>524</v>
      </c>
      <c r="C93" s="430"/>
      <c r="D93" s="430"/>
      <c r="E93" s="369"/>
      <c r="F93" s="369"/>
      <c r="G93" s="369"/>
      <c r="H93" s="369"/>
      <c r="I93" s="430"/>
      <c r="J93" s="430"/>
      <c r="K93" s="430"/>
      <c r="L93" s="431"/>
      <c r="M93" s="430"/>
      <c r="N93" s="429"/>
      <c r="O93" s="212"/>
      <c r="P93" s="97"/>
      <c r="Q93" s="416"/>
      <c r="R93" s="416"/>
      <c r="S93" s="416"/>
      <c r="T93" s="416"/>
      <c r="U93" s="416"/>
      <c r="V93" s="416"/>
      <c r="W93" s="416"/>
      <c r="X93" s="416"/>
      <c r="Y93" s="416"/>
      <c r="Z93" s="416"/>
      <c r="AA93" s="416"/>
      <c r="AB93" s="416"/>
      <c r="AC93" s="416"/>
      <c r="AD93" s="416"/>
      <c r="AE93" s="416"/>
      <c r="AF93" s="416"/>
      <c r="AG93" s="416"/>
      <c r="AH93" s="416"/>
      <c r="AI93" s="416"/>
      <c r="AJ93" s="375"/>
      <c r="AK93" s="375"/>
      <c r="AL93" s="375"/>
      <c r="AM93" s="375"/>
      <c r="AN93" s="375"/>
      <c r="AO93" s="375"/>
      <c r="AP93" s="375"/>
      <c r="AQ93" s="375"/>
      <c r="AR93" s="375"/>
      <c r="AS93" s="375"/>
      <c r="AT93" s="375"/>
      <c r="AU93" s="375"/>
      <c r="AV93" s="375"/>
      <c r="AW93" s="375"/>
      <c r="AX93" s="375"/>
      <c r="AY93" s="375"/>
      <c r="AZ93" s="375"/>
      <c r="BA93" s="375"/>
      <c r="BB93" s="375"/>
      <c r="BC93" s="375"/>
      <c r="BD93" s="375"/>
      <c r="BE93" s="375"/>
      <c r="BF93" s="375"/>
      <c r="BG93" s="375"/>
      <c r="BH93" s="375"/>
      <c r="BI93" s="375"/>
      <c r="BJ93" s="375"/>
      <c r="BK93" s="375"/>
      <c r="BL93" s="375"/>
      <c r="BM93" s="375"/>
      <c r="BN93" s="375"/>
      <c r="BO93" s="375"/>
      <c r="BP93" s="375"/>
      <c r="BQ93" s="375"/>
      <c r="BR93" s="375"/>
      <c r="BS93" s="375"/>
    </row>
    <row r="94" spans="1:71" ht="21.75" customHeight="1">
      <c r="A94" s="212"/>
      <c r="B94" s="424" t="s">
        <v>26</v>
      </c>
      <c r="C94" s="415"/>
      <c r="D94" s="415"/>
      <c r="E94" s="436"/>
      <c r="F94" s="436"/>
      <c r="G94" s="436"/>
      <c r="H94" s="436"/>
      <c r="I94" s="415"/>
      <c r="J94" s="415"/>
      <c r="K94" s="415"/>
      <c r="L94" s="415"/>
      <c r="M94" s="415"/>
      <c r="N94" s="415"/>
      <c r="O94" s="415"/>
      <c r="P94" s="97"/>
      <c r="Q94" s="416"/>
      <c r="R94" s="416"/>
      <c r="S94" s="416"/>
      <c r="T94" s="416"/>
      <c r="U94" s="416"/>
      <c r="V94" s="416"/>
      <c r="W94" s="416"/>
      <c r="X94" s="416"/>
      <c r="Y94" s="416"/>
      <c r="Z94" s="416"/>
      <c r="AA94" s="416"/>
      <c r="AB94" s="416"/>
      <c r="AC94" s="416"/>
      <c r="AD94" s="416"/>
      <c r="AE94" s="416"/>
      <c r="AF94" s="416"/>
      <c r="AG94" s="416"/>
      <c r="AH94" s="416"/>
      <c r="AI94" s="416"/>
      <c r="AJ94" s="375"/>
      <c r="AK94" s="375"/>
      <c r="AL94" s="375"/>
      <c r="AM94" s="375"/>
      <c r="AN94" s="375"/>
      <c r="AO94" s="375"/>
      <c r="AP94" s="375"/>
      <c r="AQ94" s="375"/>
      <c r="AR94" s="375"/>
      <c r="AS94" s="375"/>
      <c r="AT94" s="375"/>
      <c r="AU94" s="375"/>
      <c r="AV94" s="375"/>
      <c r="AW94" s="375"/>
      <c r="AX94" s="375"/>
      <c r="AY94" s="375"/>
      <c r="AZ94" s="375"/>
      <c r="BA94" s="375"/>
      <c r="BB94" s="375"/>
      <c r="BC94" s="375"/>
      <c r="BD94" s="375"/>
      <c r="BE94" s="375"/>
      <c r="BF94" s="375"/>
      <c r="BG94" s="375"/>
      <c r="BH94" s="375"/>
      <c r="BI94" s="375"/>
      <c r="BJ94" s="375"/>
      <c r="BK94" s="375"/>
      <c r="BL94" s="375"/>
      <c r="BM94" s="375"/>
      <c r="BN94" s="375"/>
      <c r="BO94" s="375"/>
      <c r="BP94" s="375"/>
      <c r="BQ94" s="375"/>
      <c r="BR94" s="375"/>
      <c r="BS94" s="375"/>
    </row>
    <row r="95" spans="1:71" ht="21.75" customHeight="1">
      <c r="A95" s="212"/>
      <c r="B95" s="419" t="s">
        <v>523</v>
      </c>
      <c r="C95" s="203" t="s">
        <v>50</v>
      </c>
      <c r="D95" s="414" t="s">
        <v>222</v>
      </c>
      <c r="E95" s="435">
        <v>1000</v>
      </c>
      <c r="F95" s="435">
        <v>1000</v>
      </c>
      <c r="G95" s="438" t="s">
        <v>16</v>
      </c>
      <c r="H95" s="438" t="s">
        <v>16</v>
      </c>
      <c r="I95" s="421"/>
      <c r="J95" s="421"/>
      <c r="K95" s="421"/>
      <c r="L95" s="421"/>
      <c r="M95" s="421" t="s">
        <v>517</v>
      </c>
      <c r="N95" s="415"/>
      <c r="O95" s="415"/>
      <c r="P95" s="97"/>
      <c r="Q95" s="416"/>
      <c r="R95" s="416"/>
      <c r="S95" s="416"/>
      <c r="T95" s="416"/>
      <c r="U95" s="416"/>
      <c r="V95" s="416"/>
      <c r="W95" s="416"/>
      <c r="X95" s="416"/>
      <c r="Y95" s="416"/>
      <c r="Z95" s="416"/>
      <c r="AA95" s="416"/>
      <c r="AB95" s="416"/>
      <c r="AC95" s="416"/>
      <c r="AD95" s="416"/>
      <c r="AE95" s="416"/>
      <c r="AF95" s="416"/>
      <c r="AG95" s="416"/>
      <c r="AH95" s="416"/>
      <c r="AI95" s="416"/>
      <c r="AJ95" s="375"/>
      <c r="AK95" s="375"/>
      <c r="AL95" s="375"/>
      <c r="AM95" s="375"/>
      <c r="AN95" s="375"/>
      <c r="AO95" s="375"/>
      <c r="AP95" s="375"/>
      <c r="AQ95" s="375"/>
      <c r="AR95" s="375"/>
      <c r="AS95" s="375"/>
      <c r="AT95" s="375"/>
      <c r="AU95" s="375"/>
      <c r="AV95" s="375"/>
      <c r="AW95" s="375"/>
      <c r="AX95" s="375"/>
      <c r="AY95" s="375"/>
      <c r="AZ95" s="375"/>
      <c r="BA95" s="375"/>
      <c r="BB95" s="375"/>
      <c r="BC95" s="375"/>
      <c r="BD95" s="375"/>
      <c r="BE95" s="375"/>
      <c r="BF95" s="375"/>
      <c r="BG95" s="375"/>
      <c r="BH95" s="375"/>
      <c r="BI95" s="375"/>
      <c r="BJ95" s="375"/>
      <c r="BK95" s="375"/>
      <c r="BL95" s="375"/>
      <c r="BM95" s="375"/>
      <c r="BN95" s="375"/>
      <c r="BO95" s="375"/>
      <c r="BP95" s="375"/>
      <c r="BQ95" s="375"/>
      <c r="BR95" s="375"/>
      <c r="BS95" s="375"/>
    </row>
    <row r="96" spans="1:71" s="916" customFormat="1" ht="21.75" customHeight="1">
      <c r="A96" s="991"/>
      <c r="B96" s="1132" t="s">
        <v>1720</v>
      </c>
      <c r="C96" s="929"/>
      <c r="D96" s="1117" t="s">
        <v>1678</v>
      </c>
      <c r="E96" s="996"/>
      <c r="F96" s="996"/>
      <c r="G96" s="998"/>
      <c r="H96" s="998"/>
      <c r="I96" s="994"/>
      <c r="J96" s="994"/>
      <c r="K96" s="994"/>
      <c r="L96" s="994"/>
      <c r="M96" s="994"/>
      <c r="N96" s="993"/>
      <c r="O96" s="993"/>
      <c r="P96" s="97"/>
      <c r="Q96" s="416"/>
      <c r="R96" s="416"/>
      <c r="S96" s="416"/>
      <c r="T96" s="416"/>
      <c r="U96" s="416"/>
      <c r="V96" s="416"/>
      <c r="W96" s="416"/>
      <c r="X96" s="416"/>
      <c r="Y96" s="416"/>
      <c r="Z96" s="416"/>
      <c r="AA96" s="416"/>
      <c r="AB96" s="416"/>
      <c r="AC96" s="416"/>
      <c r="AD96" s="416"/>
      <c r="AE96" s="416"/>
      <c r="AF96" s="416"/>
      <c r="AG96" s="416"/>
      <c r="AH96" s="416"/>
      <c r="AI96" s="416"/>
      <c r="AJ96" s="585"/>
      <c r="AK96" s="585"/>
      <c r="AL96" s="585"/>
      <c r="AM96" s="585"/>
      <c r="AN96" s="585"/>
      <c r="AO96" s="585"/>
      <c r="AP96" s="585"/>
      <c r="AQ96" s="585"/>
      <c r="AR96" s="585"/>
      <c r="AS96" s="585"/>
      <c r="AT96" s="585"/>
      <c r="AU96" s="585"/>
      <c r="AV96" s="585"/>
      <c r="AW96" s="585"/>
      <c r="AX96" s="585"/>
      <c r="AY96" s="585"/>
      <c r="AZ96" s="585"/>
      <c r="BA96" s="585"/>
      <c r="BB96" s="585"/>
      <c r="BC96" s="585"/>
      <c r="BD96" s="585"/>
      <c r="BE96" s="585"/>
      <c r="BF96" s="585"/>
      <c r="BG96" s="585"/>
      <c r="BH96" s="585"/>
      <c r="BI96" s="585"/>
      <c r="BJ96" s="585"/>
      <c r="BK96" s="585"/>
      <c r="BL96" s="585"/>
      <c r="BM96" s="585"/>
      <c r="BN96" s="585"/>
      <c r="BO96" s="585"/>
      <c r="BP96" s="585"/>
      <c r="BQ96" s="585"/>
      <c r="BR96" s="585"/>
      <c r="BS96" s="585"/>
    </row>
    <row r="97" spans="1:71" s="916" customFormat="1" ht="21.75" customHeight="1">
      <c r="A97" s="991"/>
      <c r="B97" s="1132" t="s">
        <v>1722</v>
      </c>
      <c r="C97" s="929"/>
      <c r="D97" s="1117"/>
      <c r="E97" s="996"/>
      <c r="F97" s="996"/>
      <c r="G97" s="998"/>
      <c r="H97" s="998"/>
      <c r="I97" s="994"/>
      <c r="J97" s="994"/>
      <c r="K97" s="994"/>
      <c r="L97" s="994"/>
      <c r="M97" s="994"/>
      <c r="N97" s="993"/>
      <c r="O97" s="993"/>
      <c r="P97" s="97"/>
      <c r="Q97" s="416"/>
      <c r="R97" s="416"/>
      <c r="S97" s="416"/>
      <c r="T97" s="416"/>
      <c r="U97" s="416"/>
      <c r="V97" s="416"/>
      <c r="W97" s="416"/>
      <c r="X97" s="416"/>
      <c r="Y97" s="416"/>
      <c r="Z97" s="416"/>
      <c r="AA97" s="416"/>
      <c r="AB97" s="416"/>
      <c r="AC97" s="416"/>
      <c r="AD97" s="416"/>
      <c r="AE97" s="416"/>
      <c r="AF97" s="416"/>
      <c r="AG97" s="416"/>
      <c r="AH97" s="416"/>
      <c r="AI97" s="416"/>
      <c r="AJ97" s="585"/>
      <c r="AK97" s="585"/>
      <c r="AL97" s="585"/>
      <c r="AM97" s="585"/>
      <c r="AN97" s="585"/>
      <c r="AO97" s="585"/>
      <c r="AP97" s="585"/>
      <c r="AQ97" s="585"/>
      <c r="AR97" s="585"/>
      <c r="AS97" s="585"/>
      <c r="AT97" s="585"/>
      <c r="AU97" s="585"/>
      <c r="AV97" s="585"/>
      <c r="AW97" s="585"/>
      <c r="AX97" s="585"/>
      <c r="AY97" s="585"/>
      <c r="AZ97" s="585"/>
      <c r="BA97" s="585"/>
      <c r="BB97" s="585"/>
      <c r="BC97" s="585"/>
      <c r="BD97" s="585"/>
      <c r="BE97" s="585"/>
      <c r="BF97" s="585"/>
      <c r="BG97" s="585"/>
      <c r="BH97" s="585"/>
      <c r="BI97" s="585"/>
      <c r="BJ97" s="585"/>
      <c r="BK97" s="585"/>
      <c r="BL97" s="585"/>
      <c r="BM97" s="585"/>
      <c r="BN97" s="585"/>
      <c r="BO97" s="585"/>
      <c r="BP97" s="585"/>
      <c r="BQ97" s="585"/>
      <c r="BR97" s="585"/>
      <c r="BS97" s="585"/>
    </row>
    <row r="98" spans="1:71" s="915" customFormat="1" ht="21.75" customHeight="1">
      <c r="A98" s="991"/>
      <c r="B98" s="925" t="s">
        <v>1721</v>
      </c>
      <c r="C98" s="949"/>
      <c r="D98" s="1117" t="s">
        <v>1677</v>
      </c>
      <c r="E98" s="996"/>
      <c r="F98" s="996"/>
      <c r="G98" s="998"/>
      <c r="H98" s="998"/>
      <c r="I98" s="994"/>
      <c r="J98" s="994"/>
      <c r="K98" s="994"/>
      <c r="L98" s="994"/>
      <c r="M98" s="994"/>
      <c r="N98" s="993"/>
      <c r="O98" s="993"/>
      <c r="P98" s="97"/>
      <c r="Q98" s="416"/>
      <c r="R98" s="416"/>
      <c r="S98" s="416"/>
      <c r="T98" s="416"/>
      <c r="U98" s="416"/>
      <c r="V98" s="416"/>
      <c r="W98" s="416"/>
      <c r="X98" s="416"/>
      <c r="Y98" s="416"/>
      <c r="Z98" s="416"/>
      <c r="AA98" s="416"/>
      <c r="AB98" s="416"/>
      <c r="AC98" s="416"/>
      <c r="AD98" s="416"/>
      <c r="AE98" s="416"/>
      <c r="AF98" s="416"/>
      <c r="AG98" s="416"/>
      <c r="AH98" s="416"/>
      <c r="AI98" s="416"/>
      <c r="AJ98" s="585"/>
      <c r="AK98" s="585"/>
      <c r="AL98" s="585"/>
      <c r="AM98" s="585"/>
      <c r="AN98" s="585"/>
      <c r="AO98" s="585"/>
      <c r="AP98" s="585"/>
      <c r="AQ98" s="585"/>
      <c r="AR98" s="585"/>
      <c r="AS98" s="585"/>
      <c r="AT98" s="585"/>
      <c r="AU98" s="585"/>
      <c r="AV98" s="585"/>
      <c r="AW98" s="585"/>
      <c r="AX98" s="585"/>
      <c r="AY98" s="585"/>
      <c r="AZ98" s="585"/>
      <c r="BA98" s="585"/>
      <c r="BB98" s="585"/>
      <c r="BC98" s="585"/>
      <c r="BD98" s="585"/>
      <c r="BE98" s="585"/>
      <c r="BF98" s="585"/>
      <c r="BG98" s="585"/>
      <c r="BH98" s="585"/>
      <c r="BI98" s="585"/>
      <c r="BJ98" s="585"/>
      <c r="BK98" s="585"/>
      <c r="BL98" s="585"/>
      <c r="BM98" s="585"/>
      <c r="BN98" s="585"/>
      <c r="BO98" s="585"/>
      <c r="BP98" s="585"/>
      <c r="BQ98" s="585"/>
      <c r="BR98" s="585"/>
      <c r="BS98" s="585"/>
    </row>
    <row r="99" spans="1:71" ht="21.75" customHeight="1">
      <c r="A99" s="212"/>
      <c r="B99" s="926" t="s">
        <v>1723</v>
      </c>
      <c r="C99" s="158"/>
      <c r="D99" s="955"/>
      <c r="E99" s="439"/>
      <c r="F99" s="439"/>
      <c r="G99" s="439"/>
      <c r="H99" s="439"/>
      <c r="I99" s="434"/>
      <c r="J99" s="434"/>
      <c r="K99" s="434"/>
      <c r="L99" s="434"/>
      <c r="M99" s="434"/>
      <c r="N99" s="415"/>
      <c r="O99" s="415"/>
      <c r="P99" s="97"/>
      <c r="Q99" s="416"/>
      <c r="R99" s="416"/>
      <c r="S99" s="416"/>
      <c r="T99" s="416"/>
      <c r="U99" s="416"/>
      <c r="V99" s="416"/>
      <c r="W99" s="416"/>
      <c r="X99" s="416"/>
      <c r="Y99" s="416"/>
      <c r="Z99" s="416"/>
      <c r="AA99" s="416"/>
      <c r="AB99" s="416"/>
      <c r="AC99" s="416"/>
      <c r="AD99" s="416"/>
      <c r="AE99" s="416"/>
      <c r="AF99" s="416"/>
      <c r="AG99" s="416"/>
      <c r="AH99" s="416"/>
      <c r="AI99" s="416"/>
      <c r="AJ99" s="375"/>
      <c r="AK99" s="375"/>
      <c r="AL99" s="375"/>
      <c r="AM99" s="375"/>
      <c r="AN99" s="375"/>
      <c r="AO99" s="375"/>
      <c r="AP99" s="375"/>
      <c r="AQ99" s="375"/>
      <c r="AR99" s="375"/>
      <c r="AS99" s="375"/>
      <c r="AT99" s="375"/>
      <c r="AU99" s="375"/>
      <c r="AV99" s="375"/>
      <c r="AW99" s="375"/>
      <c r="AX99" s="375"/>
      <c r="AY99" s="375"/>
      <c r="AZ99" s="375"/>
      <c r="BA99" s="375"/>
      <c r="BB99" s="375"/>
      <c r="BC99" s="375"/>
      <c r="BD99" s="375"/>
      <c r="BE99" s="375"/>
      <c r="BF99" s="375"/>
      <c r="BG99" s="375"/>
      <c r="BH99" s="375"/>
      <c r="BI99" s="375"/>
      <c r="BJ99" s="375"/>
      <c r="BK99" s="375"/>
      <c r="BL99" s="375"/>
      <c r="BM99" s="375"/>
      <c r="BN99" s="375"/>
      <c r="BO99" s="375"/>
      <c r="BP99" s="375"/>
      <c r="BQ99" s="375"/>
      <c r="BR99" s="375"/>
      <c r="BS99" s="375"/>
    </row>
    <row r="100" spans="1:71" ht="21.75" customHeight="1">
      <c r="A100" s="212"/>
      <c r="B100" s="424" t="s">
        <v>525</v>
      </c>
      <c r="C100" s="422"/>
      <c r="D100" s="415"/>
      <c r="E100" s="437"/>
      <c r="F100" s="437"/>
      <c r="G100" s="437"/>
      <c r="H100" s="437"/>
      <c r="I100" s="421"/>
      <c r="J100" s="421"/>
      <c r="K100" s="421"/>
      <c r="L100" s="421"/>
      <c r="M100" s="421"/>
      <c r="N100" s="415"/>
      <c r="O100" s="415"/>
      <c r="P100" s="97"/>
      <c r="Q100" s="416"/>
      <c r="R100" s="416"/>
      <c r="S100" s="416"/>
      <c r="T100" s="416"/>
      <c r="U100" s="416"/>
      <c r="V100" s="416"/>
      <c r="W100" s="416"/>
      <c r="X100" s="416"/>
      <c r="Y100" s="416"/>
      <c r="Z100" s="416"/>
      <c r="AA100" s="416"/>
      <c r="AB100" s="416"/>
      <c r="AC100" s="416"/>
      <c r="AD100" s="416"/>
      <c r="AE100" s="416"/>
      <c r="AF100" s="416"/>
      <c r="AG100" s="416"/>
      <c r="AH100" s="416"/>
      <c r="AI100" s="416"/>
      <c r="AJ100" s="375"/>
      <c r="AK100" s="375"/>
      <c r="AL100" s="375"/>
      <c r="AM100" s="375"/>
      <c r="AN100" s="375"/>
      <c r="AO100" s="375"/>
      <c r="AP100" s="375"/>
      <c r="AQ100" s="375"/>
      <c r="AR100" s="375"/>
      <c r="AS100" s="375"/>
      <c r="AT100" s="375"/>
      <c r="AU100" s="375"/>
      <c r="AV100" s="375"/>
      <c r="AW100" s="375"/>
      <c r="AX100" s="375"/>
      <c r="AY100" s="375"/>
      <c r="AZ100" s="375"/>
      <c r="BA100" s="375"/>
      <c r="BB100" s="375"/>
      <c r="BC100" s="375"/>
      <c r="BD100" s="375"/>
      <c r="BE100" s="375"/>
      <c r="BF100" s="375"/>
      <c r="BG100" s="375"/>
      <c r="BH100" s="375"/>
      <c r="BI100" s="375"/>
      <c r="BJ100" s="375"/>
      <c r="BK100" s="375"/>
      <c r="BL100" s="375"/>
      <c r="BM100" s="375"/>
      <c r="BN100" s="375"/>
      <c r="BO100" s="375"/>
      <c r="BP100" s="375"/>
      <c r="BQ100" s="375"/>
      <c r="BR100" s="375"/>
      <c r="BS100" s="375"/>
    </row>
    <row r="101" spans="1:71" ht="21.75" customHeight="1">
      <c r="A101" s="212"/>
      <c r="B101" s="424" t="s">
        <v>526</v>
      </c>
      <c r="C101" s="415"/>
      <c r="D101" s="415"/>
      <c r="E101" s="436"/>
      <c r="F101" s="436"/>
      <c r="G101" s="436"/>
      <c r="H101" s="436"/>
      <c r="I101" s="415"/>
      <c r="J101" s="415"/>
      <c r="K101" s="415"/>
      <c r="L101" s="415"/>
      <c r="M101" s="415"/>
      <c r="N101" s="415"/>
      <c r="O101" s="415"/>
      <c r="P101" s="97"/>
      <c r="Q101" s="416"/>
      <c r="R101" s="416"/>
      <c r="S101" s="416"/>
      <c r="T101" s="416"/>
      <c r="U101" s="416"/>
      <c r="V101" s="416"/>
      <c r="W101" s="416"/>
      <c r="X101" s="416"/>
      <c r="Y101" s="416"/>
      <c r="Z101" s="416"/>
      <c r="AA101" s="416"/>
      <c r="AB101" s="416"/>
      <c r="AC101" s="416"/>
      <c r="AD101" s="416"/>
      <c r="AE101" s="416"/>
      <c r="AF101" s="416"/>
      <c r="AG101" s="416"/>
      <c r="AH101" s="416"/>
      <c r="AI101" s="416"/>
      <c r="AJ101" s="375"/>
      <c r="AK101" s="375"/>
      <c r="AL101" s="375"/>
      <c r="AM101" s="375"/>
      <c r="AN101" s="375"/>
      <c r="AO101" s="375"/>
      <c r="AP101" s="375"/>
      <c r="AQ101" s="375"/>
      <c r="AR101" s="375"/>
      <c r="AS101" s="375"/>
      <c r="AT101" s="375"/>
      <c r="AU101" s="375"/>
      <c r="AV101" s="375"/>
      <c r="AW101" s="375"/>
      <c r="AX101" s="375"/>
      <c r="AY101" s="375"/>
      <c r="AZ101" s="375"/>
      <c r="BA101" s="375"/>
      <c r="BB101" s="375"/>
      <c r="BC101" s="375"/>
      <c r="BD101" s="375"/>
      <c r="BE101" s="375"/>
      <c r="BF101" s="375"/>
      <c r="BG101" s="375"/>
      <c r="BH101" s="375"/>
      <c r="BI101" s="375"/>
      <c r="BJ101" s="375"/>
      <c r="BK101" s="375"/>
      <c r="BL101" s="375"/>
      <c r="BM101" s="375"/>
      <c r="BN101" s="375"/>
      <c r="BO101" s="375"/>
      <c r="BP101" s="375"/>
      <c r="BQ101" s="375"/>
      <c r="BR101" s="375"/>
      <c r="BS101" s="375"/>
    </row>
    <row r="102" spans="1:71" ht="21.75" customHeight="1">
      <c r="A102" s="212"/>
      <c r="B102" s="419" t="s">
        <v>527</v>
      </c>
      <c r="C102" s="203" t="s">
        <v>50</v>
      </c>
      <c r="D102" s="414" t="s">
        <v>222</v>
      </c>
      <c r="E102" s="441">
        <v>12</v>
      </c>
      <c r="F102" s="441">
        <v>14</v>
      </c>
      <c r="G102" s="438" t="s">
        <v>16</v>
      </c>
      <c r="H102" s="438" t="s">
        <v>16</v>
      </c>
      <c r="I102" s="421"/>
      <c r="J102" s="421"/>
      <c r="K102" s="421"/>
      <c r="L102" s="421"/>
      <c r="M102" s="421" t="s">
        <v>517</v>
      </c>
      <c r="N102" s="415"/>
      <c r="O102" s="418"/>
      <c r="P102" s="97"/>
      <c r="Q102" s="416"/>
      <c r="R102" s="416"/>
      <c r="S102" s="416"/>
      <c r="T102" s="416"/>
      <c r="U102" s="416"/>
      <c r="V102" s="416"/>
      <c r="W102" s="416"/>
      <c r="X102" s="416"/>
      <c r="Y102" s="416"/>
      <c r="Z102" s="416"/>
      <c r="AA102" s="416"/>
      <c r="AB102" s="416"/>
      <c r="AC102" s="416"/>
      <c r="AD102" s="416"/>
      <c r="AE102" s="416"/>
      <c r="AF102" s="416"/>
      <c r="AG102" s="416"/>
      <c r="AH102" s="416"/>
      <c r="AI102" s="416"/>
      <c r="AJ102" s="375"/>
      <c r="AK102" s="375"/>
      <c r="AL102" s="375"/>
      <c r="AM102" s="375"/>
      <c r="AN102" s="375"/>
      <c r="AO102" s="375"/>
      <c r="AP102" s="375"/>
      <c r="AQ102" s="375"/>
      <c r="AR102" s="375"/>
      <c r="AS102" s="375"/>
      <c r="AT102" s="375"/>
      <c r="AU102" s="375"/>
      <c r="AV102" s="375"/>
      <c r="AW102" s="375"/>
      <c r="AX102" s="375"/>
      <c r="AY102" s="375"/>
      <c r="AZ102" s="375"/>
      <c r="BA102" s="375"/>
      <c r="BB102" s="375"/>
      <c r="BC102" s="375"/>
      <c r="BD102" s="375"/>
      <c r="BE102" s="375"/>
      <c r="BF102" s="375"/>
      <c r="BG102" s="375"/>
      <c r="BH102" s="375"/>
      <c r="BI102" s="375"/>
      <c r="BJ102" s="375"/>
      <c r="BK102" s="375"/>
      <c r="BL102" s="375"/>
      <c r="BM102" s="375"/>
      <c r="BN102" s="375"/>
      <c r="BO102" s="375"/>
      <c r="BP102" s="375"/>
      <c r="BQ102" s="375"/>
      <c r="BR102" s="375"/>
      <c r="BS102" s="375"/>
    </row>
    <row r="103" spans="1:71" s="916" customFormat="1" ht="21.75" customHeight="1">
      <c r="A103" s="991"/>
      <c r="B103" s="1132" t="s">
        <v>1720</v>
      </c>
      <c r="C103" s="929"/>
      <c r="D103" s="1117" t="s">
        <v>1678</v>
      </c>
      <c r="E103" s="942"/>
      <c r="F103" s="942"/>
      <c r="G103" s="998"/>
      <c r="H103" s="998"/>
      <c r="I103" s="994"/>
      <c r="J103" s="994"/>
      <c r="K103" s="994"/>
      <c r="L103" s="994"/>
      <c r="M103" s="994"/>
      <c r="N103" s="993"/>
      <c r="O103" s="1001"/>
      <c r="P103" s="97"/>
      <c r="Q103" s="416"/>
      <c r="R103" s="416"/>
      <c r="S103" s="416"/>
      <c r="T103" s="416"/>
      <c r="U103" s="416"/>
      <c r="V103" s="416"/>
      <c r="W103" s="416"/>
      <c r="X103" s="416"/>
      <c r="Y103" s="416"/>
      <c r="Z103" s="416"/>
      <c r="AA103" s="416"/>
      <c r="AB103" s="416"/>
      <c r="AC103" s="416"/>
      <c r="AD103" s="416"/>
      <c r="AE103" s="416"/>
      <c r="AF103" s="416"/>
      <c r="AG103" s="416"/>
      <c r="AH103" s="416"/>
      <c r="AI103" s="416"/>
      <c r="AJ103" s="585"/>
      <c r="AK103" s="585"/>
      <c r="AL103" s="585"/>
      <c r="AM103" s="585"/>
      <c r="AN103" s="585"/>
      <c r="AO103" s="585"/>
      <c r="AP103" s="585"/>
      <c r="AQ103" s="585"/>
      <c r="AR103" s="585"/>
      <c r="AS103" s="585"/>
      <c r="AT103" s="585"/>
      <c r="AU103" s="585"/>
      <c r="AV103" s="585"/>
      <c r="AW103" s="585"/>
      <c r="AX103" s="585"/>
      <c r="AY103" s="585"/>
      <c r="AZ103" s="585"/>
      <c r="BA103" s="585"/>
      <c r="BB103" s="585"/>
      <c r="BC103" s="585"/>
      <c r="BD103" s="585"/>
      <c r="BE103" s="585"/>
      <c r="BF103" s="585"/>
      <c r="BG103" s="585"/>
      <c r="BH103" s="585"/>
      <c r="BI103" s="585"/>
      <c r="BJ103" s="585"/>
      <c r="BK103" s="585"/>
      <c r="BL103" s="585"/>
      <c r="BM103" s="585"/>
      <c r="BN103" s="585"/>
      <c r="BO103" s="585"/>
      <c r="BP103" s="585"/>
      <c r="BQ103" s="585"/>
      <c r="BR103" s="585"/>
      <c r="BS103" s="585"/>
    </row>
    <row r="104" spans="1:71" s="915" customFormat="1" ht="21.75" customHeight="1">
      <c r="A104" s="991"/>
      <c r="B104" s="1132" t="s">
        <v>1722</v>
      </c>
      <c r="C104" s="929"/>
      <c r="D104" s="1117"/>
      <c r="E104" s="942"/>
      <c r="F104" s="942"/>
      <c r="G104" s="998"/>
      <c r="H104" s="998"/>
      <c r="I104" s="994"/>
      <c r="J104" s="994"/>
      <c r="K104" s="994"/>
      <c r="L104" s="994"/>
      <c r="M104" s="994"/>
      <c r="N104" s="993"/>
      <c r="O104" s="1001"/>
      <c r="P104" s="97"/>
      <c r="Q104" s="416"/>
      <c r="R104" s="416"/>
      <c r="S104" s="416"/>
      <c r="T104" s="416"/>
      <c r="U104" s="416"/>
      <c r="V104" s="416"/>
      <c r="W104" s="416"/>
      <c r="X104" s="416"/>
      <c r="Y104" s="416"/>
      <c r="Z104" s="416"/>
      <c r="AA104" s="416"/>
      <c r="AB104" s="416"/>
      <c r="AC104" s="416"/>
      <c r="AD104" s="416"/>
      <c r="AE104" s="416"/>
      <c r="AF104" s="416"/>
      <c r="AG104" s="416"/>
      <c r="AH104" s="416"/>
      <c r="AI104" s="416"/>
      <c r="AJ104" s="585"/>
      <c r="AK104" s="585"/>
      <c r="AL104" s="585"/>
      <c r="AM104" s="585"/>
      <c r="AN104" s="585"/>
      <c r="AO104" s="585"/>
      <c r="AP104" s="585"/>
      <c r="AQ104" s="585"/>
      <c r="AR104" s="585"/>
      <c r="AS104" s="585"/>
      <c r="AT104" s="585"/>
      <c r="AU104" s="585"/>
      <c r="AV104" s="585"/>
      <c r="AW104" s="585"/>
      <c r="AX104" s="585"/>
      <c r="AY104" s="585"/>
      <c r="AZ104" s="585"/>
      <c r="BA104" s="585"/>
      <c r="BB104" s="585"/>
      <c r="BC104" s="585"/>
      <c r="BD104" s="585"/>
      <c r="BE104" s="585"/>
      <c r="BF104" s="585"/>
      <c r="BG104" s="585"/>
      <c r="BH104" s="585"/>
      <c r="BI104" s="585"/>
      <c r="BJ104" s="585"/>
      <c r="BK104" s="585"/>
      <c r="BL104" s="585"/>
      <c r="BM104" s="585"/>
      <c r="BN104" s="585"/>
      <c r="BO104" s="585"/>
      <c r="BP104" s="585"/>
      <c r="BQ104" s="585"/>
      <c r="BR104" s="585"/>
      <c r="BS104" s="585"/>
    </row>
    <row r="105" spans="1:71" s="916" customFormat="1" ht="21.75" customHeight="1">
      <c r="A105" s="991"/>
      <c r="B105" s="925" t="s">
        <v>1721</v>
      </c>
      <c r="C105" s="949"/>
      <c r="D105" s="1117" t="s">
        <v>1677</v>
      </c>
      <c r="E105" s="942"/>
      <c r="F105" s="942"/>
      <c r="G105" s="998"/>
      <c r="H105" s="998"/>
      <c r="I105" s="994"/>
      <c r="J105" s="994"/>
      <c r="K105" s="994"/>
      <c r="L105" s="994"/>
      <c r="M105" s="994"/>
      <c r="N105" s="993"/>
      <c r="O105" s="1001"/>
      <c r="P105" s="97"/>
      <c r="Q105" s="416"/>
      <c r="R105" s="416"/>
      <c r="S105" s="416"/>
      <c r="T105" s="416"/>
      <c r="U105" s="416"/>
      <c r="V105" s="416"/>
      <c r="W105" s="416"/>
      <c r="X105" s="416"/>
      <c r="Y105" s="416"/>
      <c r="Z105" s="416"/>
      <c r="AA105" s="416"/>
      <c r="AB105" s="416"/>
      <c r="AC105" s="416"/>
      <c r="AD105" s="416"/>
      <c r="AE105" s="416"/>
      <c r="AF105" s="416"/>
      <c r="AG105" s="416"/>
      <c r="AH105" s="416"/>
      <c r="AI105" s="416"/>
      <c r="AJ105" s="585"/>
      <c r="AK105" s="585"/>
      <c r="AL105" s="585"/>
      <c r="AM105" s="585"/>
      <c r="AN105" s="585"/>
      <c r="AO105" s="585"/>
      <c r="AP105" s="585"/>
      <c r="AQ105" s="585"/>
      <c r="AR105" s="585"/>
      <c r="AS105" s="585"/>
      <c r="AT105" s="585"/>
      <c r="AU105" s="585"/>
      <c r="AV105" s="585"/>
      <c r="AW105" s="585"/>
      <c r="AX105" s="585"/>
      <c r="AY105" s="585"/>
      <c r="AZ105" s="585"/>
      <c r="BA105" s="585"/>
      <c r="BB105" s="585"/>
      <c r="BC105" s="585"/>
      <c r="BD105" s="585"/>
      <c r="BE105" s="585"/>
      <c r="BF105" s="585"/>
      <c r="BG105" s="585"/>
      <c r="BH105" s="585"/>
      <c r="BI105" s="585"/>
      <c r="BJ105" s="585"/>
      <c r="BK105" s="585"/>
      <c r="BL105" s="585"/>
      <c r="BM105" s="585"/>
      <c r="BN105" s="585"/>
      <c r="BO105" s="585"/>
      <c r="BP105" s="585"/>
      <c r="BQ105" s="585"/>
      <c r="BR105" s="585"/>
      <c r="BS105" s="585"/>
    </row>
    <row r="106" spans="1:71" ht="21.75" customHeight="1">
      <c r="A106" s="212"/>
      <c r="B106" s="926" t="s">
        <v>1723</v>
      </c>
      <c r="C106" s="158"/>
      <c r="D106" s="955"/>
      <c r="E106" s="442"/>
      <c r="F106" s="442"/>
      <c r="G106" s="442"/>
      <c r="H106" s="442"/>
      <c r="I106" s="415"/>
      <c r="J106" s="415"/>
      <c r="K106" s="415"/>
      <c r="L106" s="415"/>
      <c r="M106" s="415"/>
      <c r="N106" s="415"/>
      <c r="O106" s="415"/>
      <c r="P106" s="97"/>
      <c r="Q106" s="416"/>
      <c r="R106" s="416"/>
      <c r="S106" s="416"/>
      <c r="T106" s="416"/>
      <c r="U106" s="416"/>
      <c r="V106" s="416"/>
      <c r="W106" s="416"/>
      <c r="X106" s="416"/>
      <c r="Y106" s="416"/>
      <c r="Z106" s="416"/>
      <c r="AA106" s="416"/>
      <c r="AB106" s="416"/>
      <c r="AC106" s="416"/>
      <c r="AD106" s="416"/>
      <c r="AE106" s="416"/>
      <c r="AF106" s="416"/>
      <c r="AG106" s="416"/>
      <c r="AH106" s="416"/>
      <c r="AI106" s="416"/>
      <c r="AJ106" s="375"/>
      <c r="AK106" s="375"/>
      <c r="AL106" s="375"/>
      <c r="AM106" s="375"/>
      <c r="AN106" s="375"/>
      <c r="AO106" s="375"/>
      <c r="AP106" s="375"/>
      <c r="AQ106" s="375"/>
      <c r="AR106" s="375"/>
      <c r="AS106" s="375"/>
      <c r="AT106" s="375"/>
      <c r="AU106" s="375"/>
      <c r="AV106" s="375"/>
      <c r="AW106" s="375"/>
      <c r="AX106" s="375"/>
      <c r="AY106" s="375"/>
      <c r="AZ106" s="375"/>
      <c r="BA106" s="375"/>
      <c r="BB106" s="375"/>
      <c r="BC106" s="375"/>
      <c r="BD106" s="375"/>
      <c r="BE106" s="375"/>
      <c r="BF106" s="375"/>
      <c r="BG106" s="375"/>
      <c r="BH106" s="375"/>
      <c r="BI106" s="375"/>
      <c r="BJ106" s="375"/>
      <c r="BK106" s="375"/>
      <c r="BL106" s="375"/>
      <c r="BM106" s="375"/>
      <c r="BN106" s="375"/>
      <c r="BO106" s="375"/>
      <c r="BP106" s="375"/>
      <c r="BQ106" s="375"/>
      <c r="BR106" s="375"/>
      <c r="BS106" s="375"/>
    </row>
    <row r="107" spans="1:71" ht="21.75" customHeight="1">
      <c r="A107" s="212"/>
      <c r="B107" s="424" t="s">
        <v>528</v>
      </c>
      <c r="C107" s="422"/>
      <c r="D107" s="415"/>
      <c r="E107" s="443"/>
      <c r="F107" s="443"/>
      <c r="G107" s="443"/>
      <c r="H107" s="443"/>
      <c r="I107" s="421"/>
      <c r="J107" s="421"/>
      <c r="K107" s="421"/>
      <c r="L107" s="421"/>
      <c r="M107" s="421"/>
      <c r="N107" s="415"/>
      <c r="O107" s="415"/>
      <c r="P107" s="97"/>
      <c r="Q107" s="416"/>
      <c r="R107" s="416"/>
      <c r="S107" s="416"/>
      <c r="T107" s="416"/>
      <c r="U107" s="416"/>
      <c r="V107" s="416"/>
      <c r="W107" s="416"/>
      <c r="X107" s="416"/>
      <c r="Y107" s="416"/>
      <c r="Z107" s="416"/>
      <c r="AA107" s="416"/>
      <c r="AB107" s="416"/>
      <c r="AC107" s="416"/>
      <c r="AD107" s="416"/>
      <c r="AE107" s="416"/>
      <c r="AF107" s="416"/>
      <c r="AG107" s="416"/>
      <c r="AH107" s="416"/>
      <c r="AI107" s="416"/>
      <c r="AJ107" s="375"/>
      <c r="AK107" s="375"/>
      <c r="AL107" s="375"/>
      <c r="AM107" s="375"/>
      <c r="AN107" s="375"/>
      <c r="AO107" s="375"/>
      <c r="AP107" s="375"/>
      <c r="AQ107" s="375"/>
      <c r="AR107" s="375"/>
      <c r="AS107" s="375"/>
      <c r="AT107" s="375"/>
      <c r="AU107" s="375"/>
      <c r="AV107" s="375"/>
      <c r="AW107" s="375"/>
      <c r="AX107" s="375"/>
      <c r="AY107" s="375"/>
      <c r="AZ107" s="375"/>
      <c r="BA107" s="375"/>
      <c r="BB107" s="375"/>
      <c r="BC107" s="375"/>
      <c r="BD107" s="375"/>
      <c r="BE107" s="375"/>
      <c r="BF107" s="375"/>
      <c r="BG107" s="375"/>
      <c r="BH107" s="375"/>
      <c r="BI107" s="375"/>
      <c r="BJ107" s="375"/>
      <c r="BK107" s="375"/>
      <c r="BL107" s="375"/>
      <c r="BM107" s="375"/>
      <c r="BN107" s="375"/>
      <c r="BO107" s="375"/>
      <c r="BP107" s="375"/>
      <c r="BQ107" s="375"/>
      <c r="BR107" s="375"/>
      <c r="BS107" s="375"/>
    </row>
    <row r="108" spans="1:71" ht="21.75" customHeight="1">
      <c r="A108" s="212"/>
      <c r="B108" s="424" t="s">
        <v>26</v>
      </c>
      <c r="C108" s="415"/>
      <c r="D108" s="415"/>
      <c r="E108" s="442"/>
      <c r="F108" s="442"/>
      <c r="G108" s="442"/>
      <c r="H108" s="442"/>
      <c r="I108" s="415"/>
      <c r="J108" s="415"/>
      <c r="K108" s="415"/>
      <c r="L108" s="415"/>
      <c r="M108" s="415"/>
      <c r="N108" s="415"/>
      <c r="O108" s="415"/>
      <c r="P108" s="97"/>
      <c r="Q108" s="416"/>
      <c r="R108" s="416"/>
      <c r="S108" s="416"/>
      <c r="T108" s="416"/>
      <c r="U108" s="416"/>
      <c r="V108" s="416"/>
      <c r="W108" s="416"/>
      <c r="X108" s="416"/>
      <c r="Y108" s="416"/>
      <c r="Z108" s="416"/>
      <c r="AA108" s="416"/>
      <c r="AB108" s="416"/>
      <c r="AC108" s="416"/>
      <c r="AD108" s="416"/>
      <c r="AE108" s="416"/>
      <c r="AF108" s="416"/>
      <c r="AG108" s="416"/>
      <c r="AH108" s="416"/>
      <c r="AI108" s="416"/>
      <c r="AJ108" s="375"/>
      <c r="AK108" s="375"/>
      <c r="AL108" s="375"/>
      <c r="AM108" s="375"/>
      <c r="AN108" s="375"/>
      <c r="AO108" s="375"/>
      <c r="AP108" s="375"/>
      <c r="AQ108" s="375"/>
      <c r="AR108" s="375"/>
      <c r="AS108" s="375"/>
      <c r="AT108" s="375"/>
      <c r="AU108" s="375"/>
      <c r="AV108" s="375"/>
      <c r="AW108" s="375"/>
      <c r="AX108" s="375"/>
      <c r="AY108" s="375"/>
      <c r="AZ108" s="375"/>
      <c r="BA108" s="375"/>
      <c r="BB108" s="375"/>
      <c r="BC108" s="375"/>
      <c r="BD108" s="375"/>
      <c r="BE108" s="375"/>
      <c r="BF108" s="375"/>
      <c r="BG108" s="375"/>
      <c r="BH108" s="375"/>
      <c r="BI108" s="375"/>
      <c r="BJ108" s="375"/>
      <c r="BK108" s="375"/>
      <c r="BL108" s="375"/>
      <c r="BM108" s="375"/>
      <c r="BN108" s="375"/>
      <c r="BO108" s="375"/>
      <c r="BP108" s="375"/>
      <c r="BQ108" s="375"/>
      <c r="BR108" s="375"/>
      <c r="BS108" s="375"/>
    </row>
    <row r="109" spans="1:71" ht="21.75" customHeight="1">
      <c r="A109" s="212"/>
      <c r="B109" s="425" t="s">
        <v>529</v>
      </c>
      <c r="C109" s="203" t="s">
        <v>50</v>
      </c>
      <c r="D109" s="414" t="s">
        <v>222</v>
      </c>
      <c r="E109" s="444">
        <v>1</v>
      </c>
      <c r="F109" s="444">
        <v>1</v>
      </c>
      <c r="G109" s="444">
        <v>1</v>
      </c>
      <c r="H109" s="444">
        <v>1</v>
      </c>
      <c r="I109" s="421"/>
      <c r="J109" s="421"/>
      <c r="K109" s="421"/>
      <c r="L109" s="421"/>
      <c r="M109" s="421" t="s">
        <v>517</v>
      </c>
      <c r="N109" s="415"/>
      <c r="O109" s="415"/>
      <c r="P109" s="97"/>
      <c r="Q109" s="416"/>
      <c r="R109" s="416"/>
      <c r="S109" s="416"/>
      <c r="T109" s="416"/>
      <c r="U109" s="416"/>
      <c r="V109" s="416"/>
      <c r="W109" s="416"/>
      <c r="X109" s="416"/>
      <c r="Y109" s="416"/>
      <c r="Z109" s="416"/>
      <c r="AA109" s="416"/>
      <c r="AB109" s="416"/>
      <c r="AC109" s="416"/>
      <c r="AD109" s="416"/>
      <c r="AE109" s="416"/>
      <c r="AF109" s="416"/>
      <c r="AG109" s="416"/>
      <c r="AH109" s="416"/>
      <c r="AI109" s="416"/>
      <c r="AJ109" s="375"/>
      <c r="AK109" s="375"/>
      <c r="AL109" s="375"/>
      <c r="AM109" s="375"/>
      <c r="AN109" s="375"/>
      <c r="AO109" s="375"/>
      <c r="AP109" s="375"/>
      <c r="AQ109" s="375"/>
      <c r="AR109" s="375"/>
      <c r="AS109" s="375"/>
      <c r="AT109" s="375"/>
      <c r="AU109" s="375"/>
      <c r="AV109" s="375"/>
      <c r="AW109" s="375"/>
      <c r="AX109" s="375"/>
      <c r="AY109" s="375"/>
      <c r="AZ109" s="375"/>
      <c r="BA109" s="375"/>
      <c r="BB109" s="375"/>
      <c r="BC109" s="375"/>
      <c r="BD109" s="375"/>
      <c r="BE109" s="375"/>
      <c r="BF109" s="375"/>
      <c r="BG109" s="375"/>
      <c r="BH109" s="375"/>
      <c r="BI109" s="375"/>
      <c r="BJ109" s="375"/>
      <c r="BK109" s="375"/>
      <c r="BL109" s="375"/>
      <c r="BM109" s="375"/>
      <c r="BN109" s="375"/>
      <c r="BO109" s="375"/>
      <c r="BP109" s="375"/>
      <c r="BQ109" s="375"/>
      <c r="BR109" s="375"/>
      <c r="BS109" s="375"/>
    </row>
    <row r="110" spans="1:71" s="916" customFormat="1" ht="21.75" customHeight="1">
      <c r="A110" s="991"/>
      <c r="B110" s="1132" t="s">
        <v>1720</v>
      </c>
      <c r="C110" s="929"/>
      <c r="D110" s="1117" t="s">
        <v>1678</v>
      </c>
      <c r="E110" s="1002"/>
      <c r="F110" s="1002"/>
      <c r="G110" s="1002"/>
      <c r="H110" s="1002"/>
      <c r="I110" s="994"/>
      <c r="J110" s="994"/>
      <c r="K110" s="994"/>
      <c r="L110" s="994"/>
      <c r="M110" s="994"/>
      <c r="N110" s="993"/>
      <c r="O110" s="993"/>
      <c r="P110" s="97"/>
      <c r="Q110" s="416"/>
      <c r="R110" s="416"/>
      <c r="S110" s="416"/>
      <c r="T110" s="416"/>
      <c r="U110" s="416"/>
      <c r="V110" s="416"/>
      <c r="W110" s="416"/>
      <c r="X110" s="416"/>
      <c r="Y110" s="416"/>
      <c r="Z110" s="416"/>
      <c r="AA110" s="416"/>
      <c r="AB110" s="416"/>
      <c r="AC110" s="416"/>
      <c r="AD110" s="416"/>
      <c r="AE110" s="416"/>
      <c r="AF110" s="416"/>
      <c r="AG110" s="416"/>
      <c r="AH110" s="416"/>
      <c r="AI110" s="416"/>
      <c r="AJ110" s="585"/>
      <c r="AK110" s="585"/>
      <c r="AL110" s="585"/>
      <c r="AM110" s="585"/>
      <c r="AN110" s="585"/>
      <c r="AO110" s="585"/>
      <c r="AP110" s="585"/>
      <c r="AQ110" s="585"/>
      <c r="AR110" s="585"/>
      <c r="AS110" s="585"/>
      <c r="AT110" s="585"/>
      <c r="AU110" s="585"/>
      <c r="AV110" s="585"/>
      <c r="AW110" s="585"/>
      <c r="AX110" s="585"/>
      <c r="AY110" s="585"/>
      <c r="AZ110" s="585"/>
      <c r="BA110" s="585"/>
      <c r="BB110" s="585"/>
      <c r="BC110" s="585"/>
      <c r="BD110" s="585"/>
      <c r="BE110" s="585"/>
      <c r="BF110" s="585"/>
      <c r="BG110" s="585"/>
      <c r="BH110" s="585"/>
      <c r="BI110" s="585"/>
      <c r="BJ110" s="585"/>
      <c r="BK110" s="585"/>
      <c r="BL110" s="585"/>
      <c r="BM110" s="585"/>
      <c r="BN110" s="585"/>
      <c r="BO110" s="585"/>
      <c r="BP110" s="585"/>
      <c r="BQ110" s="585"/>
      <c r="BR110" s="585"/>
      <c r="BS110" s="585"/>
    </row>
    <row r="111" spans="1:71" s="916" customFormat="1" ht="21.75" customHeight="1">
      <c r="A111" s="991"/>
      <c r="B111" s="1132" t="s">
        <v>1722</v>
      </c>
      <c r="C111" s="929"/>
      <c r="D111" s="1117"/>
      <c r="E111" s="1002"/>
      <c r="F111" s="1002"/>
      <c r="G111" s="1002"/>
      <c r="H111" s="1002"/>
      <c r="I111" s="994"/>
      <c r="J111" s="994"/>
      <c r="K111" s="994"/>
      <c r="L111" s="994"/>
      <c r="M111" s="994"/>
      <c r="N111" s="993"/>
      <c r="O111" s="993"/>
      <c r="P111" s="97"/>
      <c r="Q111" s="416"/>
      <c r="R111" s="416"/>
      <c r="S111" s="416"/>
      <c r="T111" s="416"/>
      <c r="U111" s="416"/>
      <c r="V111" s="416"/>
      <c r="W111" s="416"/>
      <c r="X111" s="416"/>
      <c r="Y111" s="416"/>
      <c r="Z111" s="416"/>
      <c r="AA111" s="416"/>
      <c r="AB111" s="416"/>
      <c r="AC111" s="416"/>
      <c r="AD111" s="416"/>
      <c r="AE111" s="416"/>
      <c r="AF111" s="416"/>
      <c r="AG111" s="416"/>
      <c r="AH111" s="416"/>
      <c r="AI111" s="416"/>
      <c r="AJ111" s="585"/>
      <c r="AK111" s="585"/>
      <c r="AL111" s="585"/>
      <c r="AM111" s="585"/>
      <c r="AN111" s="585"/>
      <c r="AO111" s="585"/>
      <c r="AP111" s="585"/>
      <c r="AQ111" s="585"/>
      <c r="AR111" s="585"/>
      <c r="AS111" s="585"/>
      <c r="AT111" s="585"/>
      <c r="AU111" s="585"/>
      <c r="AV111" s="585"/>
      <c r="AW111" s="585"/>
      <c r="AX111" s="585"/>
      <c r="AY111" s="585"/>
      <c r="AZ111" s="585"/>
      <c r="BA111" s="585"/>
      <c r="BB111" s="585"/>
      <c r="BC111" s="585"/>
      <c r="BD111" s="585"/>
      <c r="BE111" s="585"/>
      <c r="BF111" s="585"/>
      <c r="BG111" s="585"/>
      <c r="BH111" s="585"/>
      <c r="BI111" s="585"/>
      <c r="BJ111" s="585"/>
      <c r="BK111" s="585"/>
      <c r="BL111" s="585"/>
      <c r="BM111" s="585"/>
      <c r="BN111" s="585"/>
      <c r="BO111" s="585"/>
      <c r="BP111" s="585"/>
      <c r="BQ111" s="585"/>
      <c r="BR111" s="585"/>
      <c r="BS111" s="585"/>
    </row>
    <row r="112" spans="1:71" s="915" customFormat="1" ht="21.75" customHeight="1">
      <c r="A112" s="991"/>
      <c r="B112" s="925" t="s">
        <v>1721</v>
      </c>
      <c r="C112" s="949"/>
      <c r="D112" s="1117" t="s">
        <v>1677</v>
      </c>
      <c r="E112" s="1002"/>
      <c r="F112" s="1002"/>
      <c r="G112" s="1002"/>
      <c r="H112" s="1002"/>
      <c r="I112" s="994"/>
      <c r="J112" s="994"/>
      <c r="K112" s="994"/>
      <c r="L112" s="994"/>
      <c r="M112" s="994"/>
      <c r="N112" s="993"/>
      <c r="O112" s="993"/>
      <c r="P112" s="97"/>
      <c r="Q112" s="416"/>
      <c r="R112" s="416"/>
      <c r="S112" s="416"/>
      <c r="T112" s="416"/>
      <c r="U112" s="416"/>
      <c r="V112" s="416"/>
      <c r="W112" s="416"/>
      <c r="X112" s="416"/>
      <c r="Y112" s="416"/>
      <c r="Z112" s="416"/>
      <c r="AA112" s="416"/>
      <c r="AB112" s="416"/>
      <c r="AC112" s="416"/>
      <c r="AD112" s="416"/>
      <c r="AE112" s="416"/>
      <c r="AF112" s="416"/>
      <c r="AG112" s="416"/>
      <c r="AH112" s="416"/>
      <c r="AI112" s="416"/>
      <c r="AJ112" s="585"/>
      <c r="AK112" s="585"/>
      <c r="AL112" s="585"/>
      <c r="AM112" s="585"/>
      <c r="AN112" s="585"/>
      <c r="AO112" s="585"/>
      <c r="AP112" s="585"/>
      <c r="AQ112" s="585"/>
      <c r="AR112" s="585"/>
      <c r="AS112" s="585"/>
      <c r="AT112" s="585"/>
      <c r="AU112" s="585"/>
      <c r="AV112" s="585"/>
      <c r="AW112" s="585"/>
      <c r="AX112" s="585"/>
      <c r="AY112" s="585"/>
      <c r="AZ112" s="585"/>
      <c r="BA112" s="585"/>
      <c r="BB112" s="585"/>
      <c r="BC112" s="585"/>
      <c r="BD112" s="585"/>
      <c r="BE112" s="585"/>
      <c r="BF112" s="585"/>
      <c r="BG112" s="585"/>
      <c r="BH112" s="585"/>
      <c r="BI112" s="585"/>
      <c r="BJ112" s="585"/>
      <c r="BK112" s="585"/>
      <c r="BL112" s="585"/>
      <c r="BM112" s="585"/>
      <c r="BN112" s="585"/>
      <c r="BO112" s="585"/>
      <c r="BP112" s="585"/>
      <c r="BQ112" s="585"/>
      <c r="BR112" s="585"/>
      <c r="BS112" s="585"/>
    </row>
    <row r="113" spans="1:71" ht="21.75" customHeight="1">
      <c r="A113" s="212"/>
      <c r="B113" s="926" t="s">
        <v>1723</v>
      </c>
      <c r="C113" s="158"/>
      <c r="D113" s="955"/>
      <c r="E113" s="415"/>
      <c r="F113" s="415"/>
      <c r="G113" s="415"/>
      <c r="H113" s="415"/>
      <c r="I113" s="415"/>
      <c r="J113" s="415"/>
      <c r="K113" s="415"/>
      <c r="L113" s="415"/>
      <c r="M113" s="415"/>
      <c r="N113" s="415"/>
      <c r="O113" s="415"/>
      <c r="P113" s="97"/>
      <c r="Q113" s="416"/>
      <c r="R113" s="416"/>
      <c r="S113" s="416"/>
      <c r="T113" s="416"/>
      <c r="U113" s="416"/>
      <c r="V113" s="416"/>
      <c r="W113" s="416"/>
      <c r="X113" s="416"/>
      <c r="Y113" s="416"/>
      <c r="Z113" s="416"/>
      <c r="AA113" s="416"/>
      <c r="AB113" s="416"/>
      <c r="AC113" s="416"/>
      <c r="AD113" s="416"/>
      <c r="AE113" s="416"/>
      <c r="AF113" s="416"/>
      <c r="AG113" s="416"/>
      <c r="AH113" s="416"/>
      <c r="AI113" s="416"/>
      <c r="AJ113" s="375"/>
      <c r="AK113" s="375"/>
      <c r="AL113" s="375"/>
      <c r="AM113" s="375"/>
      <c r="AN113" s="375"/>
      <c r="AO113" s="375"/>
      <c r="AP113" s="375"/>
      <c r="AQ113" s="375"/>
      <c r="AR113" s="375"/>
      <c r="AS113" s="375"/>
      <c r="AT113" s="375"/>
      <c r="AU113" s="375"/>
      <c r="AV113" s="375"/>
      <c r="AW113" s="375"/>
      <c r="AX113" s="375"/>
      <c r="AY113" s="375"/>
      <c r="AZ113" s="375"/>
      <c r="BA113" s="375"/>
      <c r="BB113" s="375"/>
      <c r="BC113" s="375"/>
      <c r="BD113" s="375"/>
      <c r="BE113" s="375"/>
      <c r="BF113" s="375"/>
      <c r="BG113" s="375"/>
      <c r="BH113" s="375"/>
      <c r="BI113" s="375"/>
      <c r="BJ113" s="375"/>
      <c r="BK113" s="375"/>
      <c r="BL113" s="375"/>
      <c r="BM113" s="375"/>
      <c r="BN113" s="375"/>
      <c r="BO113" s="375"/>
      <c r="BP113" s="375"/>
      <c r="BQ113" s="375"/>
      <c r="BR113" s="375"/>
      <c r="BS113" s="375"/>
    </row>
    <row r="114" spans="1:71" ht="21.75" customHeight="1">
      <c r="A114" s="212"/>
      <c r="B114" s="424" t="s">
        <v>530</v>
      </c>
      <c r="C114" s="422"/>
      <c r="D114" s="415"/>
      <c r="E114" s="421"/>
      <c r="F114" s="421"/>
      <c r="G114" s="421"/>
      <c r="H114" s="421"/>
      <c r="I114" s="421"/>
      <c r="J114" s="421"/>
      <c r="K114" s="421"/>
      <c r="L114" s="421"/>
      <c r="M114" s="421"/>
      <c r="N114" s="415"/>
      <c r="O114" s="415"/>
      <c r="P114" s="97"/>
      <c r="Q114" s="416"/>
      <c r="R114" s="416"/>
      <c r="S114" s="416"/>
      <c r="T114" s="416"/>
      <c r="U114" s="416"/>
      <c r="V114" s="416"/>
      <c r="W114" s="416"/>
      <c r="X114" s="416"/>
      <c r="Y114" s="416"/>
      <c r="Z114" s="416"/>
      <c r="AA114" s="416"/>
      <c r="AB114" s="416"/>
      <c r="AC114" s="416"/>
      <c r="AD114" s="416"/>
      <c r="AE114" s="416"/>
      <c r="AF114" s="416"/>
      <c r="AG114" s="416"/>
      <c r="AH114" s="416"/>
      <c r="AI114" s="416"/>
      <c r="AJ114" s="375"/>
      <c r="AK114" s="375"/>
      <c r="AL114" s="375"/>
      <c r="AM114" s="375"/>
      <c r="AN114" s="375"/>
      <c r="AO114" s="375"/>
      <c r="AP114" s="375"/>
      <c r="AQ114" s="375"/>
      <c r="AR114" s="375"/>
      <c r="AS114" s="375"/>
      <c r="AT114" s="375"/>
      <c r="AU114" s="375"/>
      <c r="AV114" s="375"/>
      <c r="AW114" s="375"/>
      <c r="AX114" s="375"/>
      <c r="AY114" s="375"/>
      <c r="AZ114" s="375"/>
      <c r="BA114" s="375"/>
      <c r="BB114" s="375"/>
      <c r="BC114" s="375"/>
      <c r="BD114" s="375"/>
      <c r="BE114" s="375"/>
      <c r="BF114" s="375"/>
      <c r="BG114" s="375"/>
      <c r="BH114" s="375"/>
      <c r="BI114" s="375"/>
      <c r="BJ114" s="375"/>
      <c r="BK114" s="375"/>
      <c r="BL114" s="375"/>
      <c r="BM114" s="375"/>
      <c r="BN114" s="375"/>
      <c r="BO114" s="375"/>
      <c r="BP114" s="375"/>
      <c r="BQ114" s="375"/>
      <c r="BR114" s="375"/>
      <c r="BS114" s="375"/>
    </row>
    <row r="115" spans="1:71" ht="21.75" customHeight="1">
      <c r="A115" s="212"/>
      <c r="B115" s="424" t="s">
        <v>26</v>
      </c>
      <c r="C115" s="415"/>
      <c r="D115" s="415"/>
      <c r="E115" s="415"/>
      <c r="F115" s="426">
        <v>1</v>
      </c>
      <c r="G115" s="415"/>
      <c r="H115" s="415"/>
      <c r="I115" s="415"/>
      <c r="J115" s="415"/>
      <c r="K115" s="415"/>
      <c r="L115" s="415"/>
      <c r="M115" s="415"/>
      <c r="N115" s="415"/>
      <c r="O115" s="415"/>
      <c r="P115" s="97"/>
      <c r="Q115" s="416"/>
      <c r="R115" s="416"/>
      <c r="S115" s="416"/>
      <c r="T115" s="416"/>
      <c r="U115" s="416"/>
      <c r="V115" s="416"/>
      <c r="W115" s="416"/>
      <c r="X115" s="416"/>
      <c r="Y115" s="416"/>
      <c r="Z115" s="416"/>
      <c r="AA115" s="416"/>
      <c r="AB115" s="416"/>
      <c r="AC115" s="416"/>
      <c r="AD115" s="416"/>
      <c r="AE115" s="416"/>
      <c r="AF115" s="416"/>
      <c r="AG115" s="416"/>
      <c r="AH115" s="416"/>
      <c r="AI115" s="416"/>
      <c r="AJ115" s="375"/>
      <c r="AK115" s="375"/>
      <c r="AL115" s="375"/>
      <c r="AM115" s="375"/>
      <c r="AN115" s="375"/>
      <c r="AO115" s="375"/>
      <c r="AP115" s="375"/>
      <c r="AQ115" s="375"/>
      <c r="AR115" s="375"/>
      <c r="AS115" s="375"/>
      <c r="AT115" s="375"/>
      <c r="AU115" s="375"/>
      <c r="AV115" s="375"/>
      <c r="AW115" s="375"/>
      <c r="AX115" s="375"/>
      <c r="AY115" s="375"/>
      <c r="AZ115" s="375"/>
      <c r="BA115" s="375"/>
      <c r="BB115" s="375"/>
      <c r="BC115" s="375"/>
      <c r="BD115" s="375"/>
      <c r="BE115" s="375"/>
      <c r="BF115" s="375"/>
      <c r="BG115" s="375"/>
      <c r="BH115" s="375"/>
      <c r="BI115" s="375"/>
      <c r="BJ115" s="375"/>
      <c r="BK115" s="375"/>
      <c r="BL115" s="375"/>
      <c r="BM115" s="375"/>
      <c r="BN115" s="375"/>
      <c r="BO115" s="375"/>
      <c r="BP115" s="375"/>
      <c r="BQ115" s="375"/>
      <c r="BR115" s="375"/>
      <c r="BS115" s="375"/>
    </row>
    <row r="116" spans="1:71" ht="21.75" customHeight="1">
      <c r="A116" s="212"/>
      <c r="B116" s="425" t="s">
        <v>531</v>
      </c>
      <c r="C116" s="203" t="s">
        <v>50</v>
      </c>
      <c r="D116" s="414" t="s">
        <v>222</v>
      </c>
      <c r="E116" s="426">
        <v>1</v>
      </c>
      <c r="G116" s="426">
        <v>1</v>
      </c>
      <c r="H116" s="426">
        <v>1</v>
      </c>
      <c r="I116" s="421"/>
      <c r="J116" s="421"/>
      <c r="K116" s="421"/>
      <c r="L116" s="421"/>
      <c r="M116" s="421" t="s">
        <v>498</v>
      </c>
      <c r="N116" s="415"/>
      <c r="O116" s="415"/>
      <c r="P116" s="97"/>
      <c r="Q116" s="416"/>
      <c r="R116" s="416"/>
      <c r="S116" s="416"/>
      <c r="T116" s="416"/>
      <c r="U116" s="416"/>
      <c r="V116" s="416"/>
      <c r="W116" s="416"/>
      <c r="X116" s="416"/>
      <c r="Y116" s="416"/>
      <c r="Z116" s="416"/>
      <c r="AA116" s="416"/>
      <c r="AB116" s="416"/>
      <c r="AC116" s="416"/>
      <c r="AD116" s="416"/>
      <c r="AE116" s="416"/>
      <c r="AF116" s="416"/>
      <c r="AG116" s="416"/>
      <c r="AH116" s="416"/>
      <c r="AI116" s="416"/>
      <c r="AJ116" s="375"/>
      <c r="AK116" s="375"/>
      <c r="AL116" s="375"/>
      <c r="AM116" s="375"/>
      <c r="AN116" s="375"/>
      <c r="AO116" s="375"/>
      <c r="AP116" s="375"/>
      <c r="AQ116" s="375"/>
      <c r="AR116" s="375"/>
      <c r="AS116" s="375"/>
      <c r="AT116" s="375"/>
      <c r="AU116" s="375"/>
      <c r="AV116" s="375"/>
      <c r="AW116" s="375"/>
      <c r="AX116" s="375"/>
      <c r="AY116" s="375"/>
      <c r="AZ116" s="375"/>
      <c r="BA116" s="375"/>
      <c r="BB116" s="375"/>
      <c r="BC116" s="375"/>
      <c r="BD116" s="375"/>
      <c r="BE116" s="375"/>
      <c r="BF116" s="375"/>
      <c r="BG116" s="375"/>
      <c r="BH116" s="375"/>
      <c r="BI116" s="375"/>
      <c r="BJ116" s="375"/>
      <c r="BK116" s="375"/>
      <c r="BL116" s="375"/>
      <c r="BM116" s="375"/>
      <c r="BN116" s="375"/>
      <c r="BO116" s="375"/>
      <c r="BP116" s="375"/>
      <c r="BQ116" s="375"/>
      <c r="BR116" s="375"/>
      <c r="BS116" s="375"/>
    </row>
    <row r="117" spans="1:71" ht="21.75" customHeight="1">
      <c r="A117" s="212"/>
      <c r="B117" s="425" t="s">
        <v>532</v>
      </c>
      <c r="C117" s="415"/>
      <c r="D117" s="415"/>
      <c r="E117" s="415"/>
      <c r="F117" s="415"/>
      <c r="G117" s="415"/>
      <c r="H117" s="415"/>
      <c r="I117" s="415"/>
      <c r="J117" s="415"/>
      <c r="K117" s="415"/>
      <c r="L117" s="415"/>
      <c r="M117" s="415"/>
      <c r="N117" s="415"/>
      <c r="O117" s="415"/>
      <c r="P117" s="97"/>
      <c r="Q117" s="416"/>
      <c r="R117" s="416"/>
      <c r="S117" s="416"/>
      <c r="T117" s="416"/>
      <c r="U117" s="416"/>
      <c r="V117" s="416"/>
      <c r="W117" s="416"/>
      <c r="X117" s="416"/>
      <c r="Y117" s="416"/>
      <c r="Z117" s="416"/>
      <c r="AA117" s="416"/>
      <c r="AB117" s="416"/>
      <c r="AC117" s="416"/>
      <c r="AD117" s="416"/>
      <c r="AE117" s="416"/>
      <c r="AF117" s="416"/>
      <c r="AG117" s="416"/>
      <c r="AH117" s="416"/>
      <c r="AI117" s="416"/>
      <c r="AJ117" s="375"/>
      <c r="AK117" s="375"/>
      <c r="AL117" s="375"/>
      <c r="AM117" s="375"/>
      <c r="AN117" s="375"/>
      <c r="AO117" s="375"/>
      <c r="AP117" s="375"/>
      <c r="AQ117" s="375"/>
      <c r="AR117" s="375"/>
      <c r="AS117" s="375"/>
      <c r="AT117" s="375"/>
      <c r="AU117" s="375"/>
      <c r="AV117" s="375"/>
      <c r="AW117" s="375"/>
      <c r="AX117" s="375"/>
      <c r="AY117" s="375"/>
      <c r="AZ117" s="375"/>
      <c r="BA117" s="375"/>
      <c r="BB117" s="375"/>
      <c r="BC117" s="375"/>
      <c r="BD117" s="375"/>
      <c r="BE117" s="375"/>
      <c r="BF117" s="375"/>
      <c r="BG117" s="375"/>
      <c r="BH117" s="375"/>
      <c r="BI117" s="375"/>
      <c r="BJ117" s="375"/>
      <c r="BK117" s="375"/>
      <c r="BL117" s="375"/>
      <c r="BM117" s="375"/>
      <c r="BN117" s="375"/>
      <c r="BO117" s="375"/>
      <c r="BP117" s="375"/>
      <c r="BQ117" s="375"/>
      <c r="BR117" s="375"/>
      <c r="BS117" s="375"/>
    </row>
    <row r="118" spans="1:71" s="916" customFormat="1" ht="21.75" customHeight="1">
      <c r="A118" s="991"/>
      <c r="B118" s="1132" t="s">
        <v>1720</v>
      </c>
      <c r="C118" s="929"/>
      <c r="D118" s="1117" t="s">
        <v>1678</v>
      </c>
      <c r="E118" s="993"/>
      <c r="F118" s="993"/>
      <c r="G118" s="993"/>
      <c r="H118" s="993"/>
      <c r="I118" s="993"/>
      <c r="J118" s="993"/>
      <c r="K118" s="993"/>
      <c r="L118" s="993"/>
      <c r="M118" s="993"/>
      <c r="N118" s="993"/>
      <c r="O118" s="993"/>
      <c r="P118" s="97"/>
      <c r="Q118" s="416"/>
      <c r="R118" s="416"/>
      <c r="S118" s="416"/>
      <c r="T118" s="416"/>
      <c r="U118" s="416"/>
      <c r="V118" s="416"/>
      <c r="W118" s="416"/>
      <c r="X118" s="416"/>
      <c r="Y118" s="416"/>
      <c r="Z118" s="416"/>
      <c r="AA118" s="416"/>
      <c r="AB118" s="416"/>
      <c r="AC118" s="416"/>
      <c r="AD118" s="416"/>
      <c r="AE118" s="416"/>
      <c r="AF118" s="416"/>
      <c r="AG118" s="416"/>
      <c r="AH118" s="416"/>
      <c r="AI118" s="416"/>
      <c r="AJ118" s="585"/>
      <c r="AK118" s="585"/>
      <c r="AL118" s="585"/>
      <c r="AM118" s="585"/>
      <c r="AN118" s="585"/>
      <c r="AO118" s="585"/>
      <c r="AP118" s="585"/>
      <c r="AQ118" s="585"/>
      <c r="AR118" s="585"/>
      <c r="AS118" s="585"/>
      <c r="AT118" s="585"/>
      <c r="AU118" s="585"/>
      <c r="AV118" s="585"/>
      <c r="AW118" s="585"/>
      <c r="AX118" s="585"/>
      <c r="AY118" s="585"/>
      <c r="AZ118" s="585"/>
      <c r="BA118" s="585"/>
      <c r="BB118" s="585"/>
      <c r="BC118" s="585"/>
      <c r="BD118" s="585"/>
      <c r="BE118" s="585"/>
      <c r="BF118" s="585"/>
      <c r="BG118" s="585"/>
      <c r="BH118" s="585"/>
      <c r="BI118" s="585"/>
      <c r="BJ118" s="585"/>
      <c r="BK118" s="585"/>
      <c r="BL118" s="585"/>
      <c r="BM118" s="585"/>
      <c r="BN118" s="585"/>
      <c r="BO118" s="585"/>
      <c r="BP118" s="585"/>
      <c r="BQ118" s="585"/>
      <c r="BR118" s="585"/>
      <c r="BS118" s="585"/>
    </row>
    <row r="119" spans="1:71" s="916" customFormat="1" ht="21.75" customHeight="1">
      <c r="A119" s="991"/>
      <c r="B119" s="1132" t="s">
        <v>1722</v>
      </c>
      <c r="C119" s="929"/>
      <c r="D119" s="1117"/>
      <c r="E119" s="993"/>
      <c r="F119" s="993"/>
      <c r="G119" s="993"/>
      <c r="H119" s="993"/>
      <c r="I119" s="993"/>
      <c r="J119" s="993"/>
      <c r="K119" s="993"/>
      <c r="L119" s="993"/>
      <c r="M119" s="993"/>
      <c r="N119" s="993"/>
      <c r="O119" s="993"/>
      <c r="P119" s="97"/>
      <c r="Q119" s="416"/>
      <c r="R119" s="416"/>
      <c r="S119" s="416"/>
      <c r="T119" s="416"/>
      <c r="U119" s="416"/>
      <c r="V119" s="416"/>
      <c r="W119" s="416"/>
      <c r="X119" s="416"/>
      <c r="Y119" s="416"/>
      <c r="Z119" s="416"/>
      <c r="AA119" s="416"/>
      <c r="AB119" s="416"/>
      <c r="AC119" s="416"/>
      <c r="AD119" s="416"/>
      <c r="AE119" s="416"/>
      <c r="AF119" s="416"/>
      <c r="AG119" s="416"/>
      <c r="AH119" s="416"/>
      <c r="AI119" s="416"/>
      <c r="AJ119" s="585"/>
      <c r="AK119" s="585"/>
      <c r="AL119" s="585"/>
      <c r="AM119" s="585"/>
      <c r="AN119" s="585"/>
      <c r="AO119" s="585"/>
      <c r="AP119" s="585"/>
      <c r="AQ119" s="585"/>
      <c r="AR119" s="585"/>
      <c r="AS119" s="585"/>
      <c r="AT119" s="585"/>
      <c r="AU119" s="585"/>
      <c r="AV119" s="585"/>
      <c r="AW119" s="585"/>
      <c r="AX119" s="585"/>
      <c r="AY119" s="585"/>
      <c r="AZ119" s="585"/>
      <c r="BA119" s="585"/>
      <c r="BB119" s="585"/>
      <c r="BC119" s="585"/>
      <c r="BD119" s="585"/>
      <c r="BE119" s="585"/>
      <c r="BF119" s="585"/>
      <c r="BG119" s="585"/>
      <c r="BH119" s="585"/>
      <c r="BI119" s="585"/>
      <c r="BJ119" s="585"/>
      <c r="BK119" s="585"/>
      <c r="BL119" s="585"/>
      <c r="BM119" s="585"/>
      <c r="BN119" s="585"/>
      <c r="BO119" s="585"/>
      <c r="BP119" s="585"/>
      <c r="BQ119" s="585"/>
      <c r="BR119" s="585"/>
      <c r="BS119" s="585"/>
    </row>
    <row r="120" spans="1:71" s="915" customFormat="1" ht="21.75" customHeight="1">
      <c r="A120" s="991"/>
      <c r="B120" s="925" t="s">
        <v>1721</v>
      </c>
      <c r="C120" s="949"/>
      <c r="D120" s="1117" t="s">
        <v>1677</v>
      </c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7"/>
      <c r="Q120" s="416"/>
      <c r="R120" s="416"/>
      <c r="S120" s="416"/>
      <c r="T120" s="416"/>
      <c r="U120" s="416"/>
      <c r="V120" s="416"/>
      <c r="W120" s="416"/>
      <c r="X120" s="416"/>
      <c r="Y120" s="416"/>
      <c r="Z120" s="416"/>
      <c r="AA120" s="416"/>
      <c r="AB120" s="416"/>
      <c r="AC120" s="416"/>
      <c r="AD120" s="416"/>
      <c r="AE120" s="416"/>
      <c r="AF120" s="416"/>
      <c r="AG120" s="416"/>
      <c r="AH120" s="416"/>
      <c r="AI120" s="416"/>
      <c r="AJ120" s="585"/>
      <c r="AK120" s="585"/>
      <c r="AL120" s="585"/>
      <c r="AM120" s="585"/>
      <c r="AN120" s="585"/>
      <c r="AO120" s="585"/>
      <c r="AP120" s="585"/>
      <c r="AQ120" s="585"/>
      <c r="AR120" s="585"/>
      <c r="AS120" s="585"/>
      <c r="AT120" s="585"/>
      <c r="AU120" s="585"/>
      <c r="AV120" s="585"/>
      <c r="AW120" s="585"/>
      <c r="AX120" s="585"/>
      <c r="AY120" s="585"/>
      <c r="AZ120" s="585"/>
      <c r="BA120" s="585"/>
      <c r="BB120" s="585"/>
      <c r="BC120" s="585"/>
      <c r="BD120" s="585"/>
      <c r="BE120" s="585"/>
      <c r="BF120" s="585"/>
      <c r="BG120" s="585"/>
      <c r="BH120" s="585"/>
      <c r="BI120" s="585"/>
      <c r="BJ120" s="585"/>
      <c r="BK120" s="585"/>
      <c r="BL120" s="585"/>
      <c r="BM120" s="585"/>
      <c r="BN120" s="585"/>
      <c r="BO120" s="585"/>
      <c r="BP120" s="585"/>
      <c r="BQ120" s="585"/>
      <c r="BR120" s="585"/>
      <c r="BS120" s="585"/>
    </row>
    <row r="121" spans="1:71" ht="21.75" customHeight="1">
      <c r="A121" s="212"/>
      <c r="B121" s="926" t="s">
        <v>1723</v>
      </c>
      <c r="C121" s="158"/>
      <c r="D121" s="955"/>
      <c r="E121" s="434"/>
      <c r="F121" s="434"/>
      <c r="G121" s="434"/>
      <c r="H121" s="434"/>
      <c r="I121" s="434"/>
      <c r="J121" s="434"/>
      <c r="K121" s="434"/>
      <c r="L121" s="434"/>
      <c r="M121" s="434"/>
      <c r="N121" s="415"/>
      <c r="O121" s="415"/>
      <c r="P121" s="97"/>
      <c r="Q121" s="416"/>
      <c r="R121" s="416"/>
      <c r="S121" s="416"/>
      <c r="T121" s="416"/>
      <c r="U121" s="416"/>
      <c r="V121" s="416"/>
      <c r="W121" s="416"/>
      <c r="X121" s="416"/>
      <c r="Y121" s="416"/>
      <c r="Z121" s="416"/>
      <c r="AA121" s="416"/>
      <c r="AB121" s="416"/>
      <c r="AC121" s="416"/>
      <c r="AD121" s="416"/>
      <c r="AE121" s="416"/>
      <c r="AF121" s="416"/>
      <c r="AG121" s="416"/>
      <c r="AH121" s="416"/>
      <c r="AI121" s="416"/>
      <c r="AJ121" s="375"/>
      <c r="AK121" s="375"/>
      <c r="AL121" s="375"/>
      <c r="AM121" s="375"/>
      <c r="AN121" s="375"/>
      <c r="AO121" s="375"/>
      <c r="AP121" s="375"/>
      <c r="AQ121" s="375"/>
      <c r="AR121" s="375"/>
      <c r="AS121" s="375"/>
      <c r="AT121" s="375"/>
      <c r="AU121" s="375"/>
      <c r="AV121" s="375"/>
      <c r="AW121" s="375"/>
      <c r="AX121" s="375"/>
      <c r="AY121" s="375"/>
      <c r="AZ121" s="375"/>
      <c r="BA121" s="375"/>
      <c r="BB121" s="375"/>
      <c r="BC121" s="375"/>
      <c r="BD121" s="375"/>
      <c r="BE121" s="375"/>
      <c r="BF121" s="375"/>
      <c r="BG121" s="375"/>
      <c r="BH121" s="375"/>
      <c r="BI121" s="375"/>
      <c r="BJ121" s="375"/>
      <c r="BK121" s="375"/>
      <c r="BL121" s="375"/>
      <c r="BM121" s="375"/>
      <c r="BN121" s="375"/>
      <c r="BO121" s="375"/>
      <c r="BP121" s="375"/>
      <c r="BQ121" s="375"/>
      <c r="BR121" s="375"/>
      <c r="BS121" s="375"/>
    </row>
    <row r="122" spans="1:71" ht="21.75" customHeight="1">
      <c r="A122" s="212"/>
      <c r="B122" s="424" t="s">
        <v>533</v>
      </c>
      <c r="C122" s="422"/>
      <c r="D122" s="415"/>
      <c r="E122" s="421"/>
      <c r="F122" s="421"/>
      <c r="G122" s="421"/>
      <c r="H122" s="421"/>
      <c r="I122" s="421"/>
      <c r="J122" s="421"/>
      <c r="K122" s="421"/>
      <c r="L122" s="421"/>
      <c r="M122" s="421"/>
      <c r="N122" s="415"/>
      <c r="O122" s="415"/>
      <c r="P122" s="97"/>
      <c r="Q122" s="416"/>
      <c r="R122" s="416"/>
      <c r="S122" s="416"/>
      <c r="T122" s="416"/>
      <c r="U122" s="416"/>
      <c r="V122" s="416"/>
      <c r="W122" s="416"/>
      <c r="X122" s="416"/>
      <c r="Y122" s="416"/>
      <c r="Z122" s="416"/>
      <c r="AA122" s="416"/>
      <c r="AB122" s="416"/>
      <c r="AC122" s="416"/>
      <c r="AD122" s="416"/>
      <c r="AE122" s="416"/>
      <c r="AF122" s="416"/>
      <c r="AG122" s="416"/>
      <c r="AH122" s="416"/>
      <c r="AI122" s="416"/>
      <c r="AJ122" s="375"/>
      <c r="AK122" s="375"/>
      <c r="AL122" s="375"/>
      <c r="AM122" s="375"/>
      <c r="AN122" s="375"/>
      <c r="AO122" s="375"/>
      <c r="AP122" s="375"/>
      <c r="AQ122" s="375"/>
      <c r="AR122" s="375"/>
      <c r="AS122" s="375"/>
      <c r="AT122" s="375"/>
      <c r="AU122" s="375"/>
      <c r="AV122" s="375"/>
      <c r="AW122" s="375"/>
      <c r="AX122" s="375"/>
      <c r="AY122" s="375"/>
      <c r="AZ122" s="375"/>
      <c r="BA122" s="375"/>
      <c r="BB122" s="375"/>
      <c r="BC122" s="375"/>
      <c r="BD122" s="375"/>
      <c r="BE122" s="375"/>
      <c r="BF122" s="375"/>
      <c r="BG122" s="375"/>
      <c r="BH122" s="375"/>
      <c r="BI122" s="375"/>
      <c r="BJ122" s="375"/>
      <c r="BK122" s="375"/>
      <c r="BL122" s="375"/>
      <c r="BM122" s="375"/>
      <c r="BN122" s="375"/>
      <c r="BO122" s="375"/>
      <c r="BP122" s="375"/>
      <c r="BQ122" s="375"/>
      <c r="BR122" s="375"/>
      <c r="BS122" s="375"/>
    </row>
    <row r="123" spans="1:71" ht="42">
      <c r="A123" s="212"/>
      <c r="B123" s="417" t="s">
        <v>26</v>
      </c>
      <c r="C123" s="415"/>
      <c r="D123" s="415"/>
      <c r="E123" s="445" t="s">
        <v>534</v>
      </c>
      <c r="F123" s="415"/>
      <c r="G123" s="415"/>
      <c r="H123" s="415"/>
      <c r="I123" s="415"/>
      <c r="J123" s="415"/>
      <c r="K123" s="415"/>
      <c r="L123" s="415"/>
      <c r="M123" s="415"/>
      <c r="N123" s="415"/>
      <c r="O123" s="415"/>
      <c r="P123" s="97"/>
      <c r="Q123" s="416"/>
      <c r="R123" s="416"/>
      <c r="S123" s="416"/>
      <c r="T123" s="416"/>
      <c r="U123" s="416"/>
      <c r="V123" s="416"/>
      <c r="W123" s="416"/>
      <c r="X123" s="416"/>
      <c r="Y123" s="416"/>
      <c r="Z123" s="416"/>
      <c r="AA123" s="416"/>
      <c r="AB123" s="416"/>
      <c r="AC123" s="416"/>
      <c r="AD123" s="416"/>
      <c r="AE123" s="416"/>
      <c r="AF123" s="416"/>
      <c r="AG123" s="416"/>
      <c r="AH123" s="416"/>
      <c r="AI123" s="416"/>
      <c r="AJ123" s="375"/>
      <c r="AK123" s="375"/>
      <c r="AL123" s="375"/>
      <c r="AM123" s="375"/>
      <c r="AN123" s="375"/>
      <c r="AO123" s="375"/>
      <c r="AP123" s="375"/>
      <c r="AQ123" s="375"/>
      <c r="AR123" s="375"/>
      <c r="AS123" s="375"/>
      <c r="AT123" s="375"/>
      <c r="AU123" s="375"/>
      <c r="AV123" s="375"/>
      <c r="AW123" s="375"/>
      <c r="AX123" s="375"/>
      <c r="AY123" s="375"/>
      <c r="AZ123" s="375"/>
      <c r="BA123" s="375"/>
      <c r="BB123" s="375"/>
      <c r="BC123" s="375"/>
      <c r="BD123" s="375"/>
      <c r="BE123" s="375"/>
      <c r="BF123" s="375"/>
      <c r="BG123" s="375"/>
      <c r="BH123" s="375"/>
      <c r="BI123" s="375"/>
      <c r="BJ123" s="375"/>
      <c r="BK123" s="375"/>
      <c r="BL123" s="375"/>
      <c r="BM123" s="375"/>
      <c r="BN123" s="375"/>
      <c r="BO123" s="375"/>
      <c r="BP123" s="375"/>
      <c r="BQ123" s="375"/>
      <c r="BR123" s="375"/>
      <c r="BS123" s="375"/>
    </row>
    <row r="124" spans="1:71" ht="21.75" customHeight="1">
      <c r="A124" s="232"/>
      <c r="B124" s="419" t="s">
        <v>535</v>
      </c>
      <c r="C124" s="203" t="s">
        <v>50</v>
      </c>
      <c r="D124" s="414" t="s">
        <v>222</v>
      </c>
      <c r="E124" s="446">
        <v>1358</v>
      </c>
      <c r="F124" s="446">
        <v>2889</v>
      </c>
      <c r="G124" s="427">
        <v>593</v>
      </c>
      <c r="H124" s="427">
        <v>0</v>
      </c>
      <c r="I124" s="414"/>
      <c r="J124" s="414"/>
      <c r="K124" s="414"/>
      <c r="L124" s="414"/>
      <c r="M124" s="414" t="s">
        <v>536</v>
      </c>
      <c r="N124" s="415"/>
      <c r="O124" s="415"/>
      <c r="P124" s="97"/>
      <c r="Q124" s="382"/>
      <c r="R124" s="382"/>
      <c r="S124" s="382"/>
      <c r="T124" s="382"/>
      <c r="U124" s="382"/>
      <c r="V124" s="382"/>
      <c r="W124" s="382"/>
      <c r="X124" s="382"/>
      <c r="Y124" s="382"/>
      <c r="Z124" s="382"/>
      <c r="AA124" s="382"/>
      <c r="AB124" s="382"/>
      <c r="AC124" s="382"/>
      <c r="AD124" s="382"/>
      <c r="AE124" s="382"/>
      <c r="AF124" s="382"/>
      <c r="AG124" s="382"/>
      <c r="AH124" s="382"/>
      <c r="AI124" s="382"/>
      <c r="AJ124" s="375"/>
      <c r="AK124" s="375"/>
      <c r="AL124" s="375"/>
      <c r="AM124" s="375"/>
      <c r="AN124" s="375"/>
      <c r="AO124" s="375"/>
      <c r="AP124" s="375"/>
      <c r="AQ124" s="375"/>
      <c r="AR124" s="375"/>
      <c r="AS124" s="375"/>
      <c r="AT124" s="375"/>
      <c r="AU124" s="375"/>
      <c r="AV124" s="375"/>
      <c r="AW124" s="375"/>
      <c r="AX124" s="375"/>
      <c r="AY124" s="375"/>
      <c r="AZ124" s="375"/>
      <c r="BA124" s="375"/>
      <c r="BB124" s="375"/>
      <c r="BC124" s="375"/>
      <c r="BD124" s="375"/>
      <c r="BE124" s="375"/>
      <c r="BF124" s="375"/>
      <c r="BG124" s="375"/>
      <c r="BH124" s="375"/>
      <c r="BI124" s="375"/>
      <c r="BJ124" s="375"/>
      <c r="BK124" s="375"/>
      <c r="BL124" s="375"/>
      <c r="BM124" s="375"/>
      <c r="BN124" s="375"/>
      <c r="BO124" s="375"/>
      <c r="BP124" s="375"/>
      <c r="BQ124" s="375"/>
      <c r="BR124" s="375"/>
      <c r="BS124" s="375"/>
    </row>
    <row r="125" spans="1:71" s="916" customFormat="1" ht="21.75" customHeight="1">
      <c r="A125" s="1003"/>
      <c r="B125" s="1132" t="s">
        <v>1720</v>
      </c>
      <c r="C125" s="929"/>
      <c r="D125" s="1117" t="s">
        <v>1678</v>
      </c>
      <c r="E125" s="1004"/>
      <c r="F125" s="1004"/>
      <c r="G125" s="995"/>
      <c r="H125" s="995"/>
      <c r="I125" s="995"/>
      <c r="J125" s="995"/>
      <c r="K125" s="995"/>
      <c r="L125" s="995"/>
      <c r="M125" s="995"/>
      <c r="N125" s="993"/>
      <c r="O125" s="993"/>
      <c r="P125" s="97"/>
      <c r="Q125" s="382"/>
      <c r="R125" s="382"/>
      <c r="S125" s="382"/>
      <c r="T125" s="382"/>
      <c r="U125" s="382"/>
      <c r="V125" s="382"/>
      <c r="W125" s="382"/>
      <c r="X125" s="382"/>
      <c r="Y125" s="382"/>
      <c r="Z125" s="382"/>
      <c r="AA125" s="382"/>
      <c r="AB125" s="382"/>
      <c r="AC125" s="382"/>
      <c r="AD125" s="382"/>
      <c r="AE125" s="382"/>
      <c r="AF125" s="382"/>
      <c r="AG125" s="382"/>
      <c r="AH125" s="382"/>
      <c r="AI125" s="382"/>
      <c r="AJ125" s="585"/>
      <c r="AK125" s="585"/>
      <c r="AL125" s="585"/>
      <c r="AM125" s="585"/>
      <c r="AN125" s="585"/>
      <c r="AO125" s="585"/>
      <c r="AP125" s="585"/>
      <c r="AQ125" s="585"/>
      <c r="AR125" s="585"/>
      <c r="AS125" s="585"/>
      <c r="AT125" s="585"/>
      <c r="AU125" s="585"/>
      <c r="AV125" s="585"/>
      <c r="AW125" s="585"/>
      <c r="AX125" s="585"/>
      <c r="AY125" s="585"/>
      <c r="AZ125" s="585"/>
      <c r="BA125" s="585"/>
      <c r="BB125" s="585"/>
      <c r="BC125" s="585"/>
      <c r="BD125" s="585"/>
      <c r="BE125" s="585"/>
      <c r="BF125" s="585"/>
      <c r="BG125" s="585"/>
      <c r="BH125" s="585"/>
      <c r="BI125" s="585"/>
      <c r="BJ125" s="585"/>
      <c r="BK125" s="585"/>
      <c r="BL125" s="585"/>
      <c r="BM125" s="585"/>
      <c r="BN125" s="585"/>
      <c r="BO125" s="585"/>
      <c r="BP125" s="585"/>
      <c r="BQ125" s="585"/>
      <c r="BR125" s="585"/>
      <c r="BS125" s="585"/>
    </row>
    <row r="126" spans="1:71" s="916" customFormat="1" ht="21.75" customHeight="1">
      <c r="A126" s="1003"/>
      <c r="B126" s="1132" t="s">
        <v>1722</v>
      </c>
      <c r="C126" s="929"/>
      <c r="D126" s="1117"/>
      <c r="E126" s="1004"/>
      <c r="F126" s="1004"/>
      <c r="G126" s="995"/>
      <c r="H126" s="995"/>
      <c r="I126" s="995"/>
      <c r="J126" s="995"/>
      <c r="K126" s="995"/>
      <c r="L126" s="995"/>
      <c r="M126" s="995"/>
      <c r="N126" s="993"/>
      <c r="O126" s="993"/>
      <c r="P126" s="97"/>
      <c r="Q126" s="382"/>
      <c r="R126" s="382"/>
      <c r="S126" s="382"/>
      <c r="T126" s="382"/>
      <c r="U126" s="382"/>
      <c r="V126" s="382"/>
      <c r="W126" s="382"/>
      <c r="X126" s="382"/>
      <c r="Y126" s="382"/>
      <c r="Z126" s="382"/>
      <c r="AA126" s="382"/>
      <c r="AB126" s="382"/>
      <c r="AC126" s="382"/>
      <c r="AD126" s="382"/>
      <c r="AE126" s="382"/>
      <c r="AF126" s="382"/>
      <c r="AG126" s="382"/>
      <c r="AH126" s="382"/>
      <c r="AI126" s="382"/>
      <c r="AJ126" s="585"/>
      <c r="AK126" s="585"/>
      <c r="AL126" s="585"/>
      <c r="AM126" s="585"/>
      <c r="AN126" s="585"/>
      <c r="AO126" s="585"/>
      <c r="AP126" s="585"/>
      <c r="AQ126" s="585"/>
      <c r="AR126" s="585"/>
      <c r="AS126" s="585"/>
      <c r="AT126" s="585"/>
      <c r="AU126" s="585"/>
      <c r="AV126" s="585"/>
      <c r="AW126" s="585"/>
      <c r="AX126" s="585"/>
      <c r="AY126" s="585"/>
      <c r="AZ126" s="585"/>
      <c r="BA126" s="585"/>
      <c r="BB126" s="585"/>
      <c r="BC126" s="585"/>
      <c r="BD126" s="585"/>
      <c r="BE126" s="585"/>
      <c r="BF126" s="585"/>
      <c r="BG126" s="585"/>
      <c r="BH126" s="585"/>
      <c r="BI126" s="585"/>
      <c r="BJ126" s="585"/>
      <c r="BK126" s="585"/>
      <c r="BL126" s="585"/>
      <c r="BM126" s="585"/>
      <c r="BN126" s="585"/>
      <c r="BO126" s="585"/>
      <c r="BP126" s="585"/>
      <c r="BQ126" s="585"/>
      <c r="BR126" s="585"/>
      <c r="BS126" s="585"/>
    </row>
    <row r="127" spans="1:71" s="915" customFormat="1" ht="21.75" customHeight="1">
      <c r="A127" s="1003"/>
      <c r="B127" s="925" t="s">
        <v>1721</v>
      </c>
      <c r="C127" s="949"/>
      <c r="D127" s="1117" t="s">
        <v>1677</v>
      </c>
      <c r="E127" s="1004"/>
      <c r="F127" s="1004"/>
      <c r="G127" s="995"/>
      <c r="H127" s="995"/>
      <c r="I127" s="995"/>
      <c r="J127" s="995"/>
      <c r="K127" s="995"/>
      <c r="L127" s="995"/>
      <c r="M127" s="995"/>
      <c r="N127" s="993"/>
      <c r="O127" s="993"/>
      <c r="P127" s="97"/>
      <c r="Q127" s="382"/>
      <c r="R127" s="382"/>
      <c r="S127" s="382"/>
      <c r="T127" s="382"/>
      <c r="U127" s="382"/>
      <c r="V127" s="382"/>
      <c r="W127" s="382"/>
      <c r="X127" s="382"/>
      <c r="Y127" s="382"/>
      <c r="Z127" s="382"/>
      <c r="AA127" s="382"/>
      <c r="AB127" s="382"/>
      <c r="AC127" s="382"/>
      <c r="AD127" s="382"/>
      <c r="AE127" s="382"/>
      <c r="AF127" s="382"/>
      <c r="AG127" s="382"/>
      <c r="AH127" s="382"/>
      <c r="AI127" s="382"/>
      <c r="AJ127" s="585"/>
      <c r="AK127" s="585"/>
      <c r="AL127" s="585"/>
      <c r="AM127" s="585"/>
      <c r="AN127" s="585"/>
      <c r="AO127" s="585"/>
      <c r="AP127" s="585"/>
      <c r="AQ127" s="585"/>
      <c r="AR127" s="585"/>
      <c r="AS127" s="585"/>
      <c r="AT127" s="585"/>
      <c r="AU127" s="585"/>
      <c r="AV127" s="585"/>
      <c r="AW127" s="585"/>
      <c r="AX127" s="585"/>
      <c r="AY127" s="585"/>
      <c r="AZ127" s="585"/>
      <c r="BA127" s="585"/>
      <c r="BB127" s="585"/>
      <c r="BC127" s="585"/>
      <c r="BD127" s="585"/>
      <c r="BE127" s="585"/>
      <c r="BF127" s="585"/>
      <c r="BG127" s="585"/>
      <c r="BH127" s="585"/>
      <c r="BI127" s="585"/>
      <c r="BJ127" s="585"/>
      <c r="BK127" s="585"/>
      <c r="BL127" s="585"/>
      <c r="BM127" s="585"/>
      <c r="BN127" s="585"/>
      <c r="BO127" s="585"/>
      <c r="BP127" s="585"/>
      <c r="BQ127" s="585"/>
      <c r="BR127" s="585"/>
      <c r="BS127" s="585"/>
    </row>
    <row r="128" spans="1:71" ht="21.75" customHeight="1">
      <c r="A128" s="212"/>
      <c r="B128" s="926" t="s">
        <v>1723</v>
      </c>
      <c r="C128" s="158"/>
      <c r="D128" s="955"/>
      <c r="E128" s="447"/>
      <c r="F128" s="415"/>
      <c r="G128" s="415"/>
      <c r="H128" s="415"/>
      <c r="I128" s="415"/>
      <c r="J128" s="415"/>
      <c r="K128" s="415"/>
      <c r="L128" s="415"/>
      <c r="M128" s="415"/>
      <c r="N128" s="415"/>
      <c r="O128" s="415"/>
      <c r="P128" s="97"/>
      <c r="Q128" s="382"/>
      <c r="R128" s="382"/>
      <c r="S128" s="382"/>
      <c r="T128" s="382"/>
      <c r="U128" s="382"/>
      <c r="V128" s="382"/>
      <c r="W128" s="382"/>
      <c r="X128" s="382"/>
      <c r="Y128" s="382"/>
      <c r="Z128" s="382"/>
      <c r="AA128" s="382"/>
      <c r="AB128" s="382"/>
      <c r="AC128" s="382"/>
      <c r="AD128" s="382"/>
      <c r="AE128" s="382"/>
      <c r="AF128" s="382"/>
      <c r="AG128" s="382"/>
      <c r="AH128" s="382"/>
      <c r="AI128" s="382"/>
      <c r="AJ128" s="375"/>
      <c r="AK128" s="375"/>
      <c r="AL128" s="375"/>
      <c r="AM128" s="375"/>
      <c r="AN128" s="375"/>
      <c r="AO128" s="375"/>
      <c r="AP128" s="375"/>
      <c r="AQ128" s="375"/>
      <c r="AR128" s="375"/>
      <c r="AS128" s="375"/>
      <c r="AT128" s="375"/>
      <c r="AU128" s="375"/>
      <c r="AV128" s="375"/>
      <c r="AW128" s="375"/>
      <c r="AX128" s="375"/>
      <c r="AY128" s="375"/>
      <c r="AZ128" s="375"/>
      <c r="BA128" s="375"/>
      <c r="BB128" s="375"/>
      <c r="BC128" s="375"/>
      <c r="BD128" s="375"/>
      <c r="BE128" s="375"/>
      <c r="BF128" s="375"/>
      <c r="BG128" s="375"/>
      <c r="BH128" s="375"/>
      <c r="BI128" s="375"/>
      <c r="BJ128" s="375"/>
      <c r="BK128" s="375"/>
      <c r="BL128" s="375"/>
      <c r="BM128" s="375"/>
      <c r="BN128" s="375"/>
      <c r="BO128" s="375"/>
      <c r="BP128" s="375"/>
      <c r="BQ128" s="375"/>
      <c r="BR128" s="375"/>
      <c r="BS128" s="375"/>
    </row>
    <row r="129" spans="1:71" ht="21">
      <c r="A129" s="212"/>
      <c r="B129" s="424" t="s">
        <v>537</v>
      </c>
      <c r="C129" s="413"/>
      <c r="D129" s="413"/>
      <c r="E129" s="414"/>
      <c r="F129" s="414"/>
      <c r="G129" s="414"/>
      <c r="H129" s="414"/>
      <c r="I129" s="414"/>
      <c r="J129" s="414"/>
      <c r="K129" s="414"/>
      <c r="L129" s="414"/>
      <c r="M129" s="414"/>
      <c r="N129" s="415"/>
      <c r="O129" s="415"/>
      <c r="P129" s="97"/>
      <c r="Q129" s="382"/>
      <c r="R129" s="382"/>
      <c r="S129" s="382"/>
      <c r="T129" s="382"/>
      <c r="U129" s="382"/>
      <c r="V129" s="382"/>
      <c r="W129" s="382"/>
      <c r="X129" s="382"/>
      <c r="Y129" s="382"/>
      <c r="Z129" s="382"/>
      <c r="AA129" s="382"/>
      <c r="AB129" s="382"/>
      <c r="AC129" s="382"/>
      <c r="AD129" s="382"/>
      <c r="AE129" s="382"/>
      <c r="AF129" s="382"/>
      <c r="AG129" s="382"/>
      <c r="AH129" s="382"/>
      <c r="AI129" s="382"/>
      <c r="AJ129" s="375"/>
      <c r="AK129" s="375"/>
      <c r="AL129" s="375"/>
      <c r="AM129" s="375"/>
      <c r="AN129" s="375"/>
      <c r="AO129" s="375"/>
      <c r="AP129" s="375"/>
      <c r="AQ129" s="375"/>
      <c r="AR129" s="375"/>
      <c r="AS129" s="375"/>
      <c r="AT129" s="375"/>
      <c r="AU129" s="375"/>
      <c r="AV129" s="375"/>
      <c r="AW129" s="375"/>
      <c r="AX129" s="375"/>
      <c r="AY129" s="375"/>
      <c r="AZ129" s="375"/>
      <c r="BA129" s="375"/>
      <c r="BB129" s="375"/>
      <c r="BC129" s="375"/>
      <c r="BD129" s="375"/>
      <c r="BE129" s="375"/>
      <c r="BF129" s="375"/>
      <c r="BG129" s="375"/>
      <c r="BH129" s="375"/>
      <c r="BI129" s="375"/>
      <c r="BJ129" s="375"/>
      <c r="BK129" s="375"/>
      <c r="BL129" s="375"/>
      <c r="BM129" s="375"/>
      <c r="BN129" s="375"/>
      <c r="BO129" s="375"/>
      <c r="BP129" s="375"/>
      <c r="BQ129" s="375"/>
      <c r="BR129" s="375"/>
      <c r="BS129" s="375"/>
    </row>
    <row r="130" spans="1:71" ht="21">
      <c r="A130" s="212"/>
      <c r="B130" s="417" t="s">
        <v>26</v>
      </c>
      <c r="C130" s="415"/>
      <c r="D130" s="415"/>
      <c r="E130" s="448" t="s">
        <v>538</v>
      </c>
      <c r="F130" s="415"/>
      <c r="G130" s="415"/>
      <c r="H130" s="415"/>
      <c r="I130" s="415"/>
      <c r="J130" s="415"/>
      <c r="K130" s="415"/>
      <c r="L130" s="415"/>
      <c r="M130" s="415"/>
      <c r="N130" s="415"/>
      <c r="O130" s="415"/>
      <c r="P130" s="97"/>
      <c r="Q130" s="382"/>
      <c r="R130" s="382"/>
      <c r="S130" s="382"/>
      <c r="T130" s="382"/>
      <c r="U130" s="382"/>
      <c r="V130" s="382"/>
      <c r="W130" s="382"/>
      <c r="X130" s="382"/>
      <c r="Y130" s="382"/>
      <c r="Z130" s="382"/>
      <c r="AA130" s="382"/>
      <c r="AB130" s="382"/>
      <c r="AC130" s="382"/>
      <c r="AD130" s="382"/>
      <c r="AE130" s="382"/>
      <c r="AF130" s="382"/>
      <c r="AG130" s="382"/>
      <c r="AH130" s="382"/>
      <c r="AI130" s="382"/>
      <c r="AJ130" s="375"/>
      <c r="AK130" s="375"/>
      <c r="AL130" s="375"/>
      <c r="AM130" s="375"/>
      <c r="AN130" s="375"/>
      <c r="AO130" s="375"/>
      <c r="AP130" s="375"/>
      <c r="AQ130" s="375"/>
      <c r="AR130" s="375"/>
      <c r="AS130" s="375"/>
      <c r="AT130" s="375"/>
      <c r="AU130" s="375"/>
      <c r="AV130" s="375"/>
      <c r="AW130" s="375"/>
      <c r="AX130" s="375"/>
      <c r="AY130" s="375"/>
      <c r="AZ130" s="375"/>
      <c r="BA130" s="375"/>
      <c r="BB130" s="375"/>
      <c r="BC130" s="375"/>
      <c r="BD130" s="375"/>
      <c r="BE130" s="375"/>
      <c r="BF130" s="375"/>
      <c r="BG130" s="375"/>
      <c r="BH130" s="375"/>
      <c r="BI130" s="375"/>
      <c r="BJ130" s="375"/>
      <c r="BK130" s="375"/>
      <c r="BL130" s="375"/>
      <c r="BM130" s="375"/>
      <c r="BN130" s="375"/>
      <c r="BO130" s="375"/>
      <c r="BP130" s="375"/>
      <c r="BQ130" s="375"/>
      <c r="BR130" s="375"/>
      <c r="BS130" s="375"/>
    </row>
    <row r="131" spans="1:71" ht="21.75" customHeight="1">
      <c r="A131" s="232"/>
      <c r="B131" s="419" t="s">
        <v>539</v>
      </c>
      <c r="C131" s="203" t="s">
        <v>50</v>
      </c>
      <c r="D131" s="414" t="s">
        <v>222</v>
      </c>
      <c r="E131" s="446">
        <v>1249</v>
      </c>
      <c r="F131" s="446">
        <v>1938</v>
      </c>
      <c r="G131" s="427">
        <v>358</v>
      </c>
      <c r="H131" s="427">
        <v>0</v>
      </c>
      <c r="I131" s="414"/>
      <c r="J131" s="414"/>
      <c r="K131" s="414"/>
      <c r="L131" s="414"/>
      <c r="M131" s="300" t="s">
        <v>536</v>
      </c>
      <c r="N131" s="415"/>
      <c r="O131" s="415"/>
      <c r="P131" s="97"/>
      <c r="Q131" s="382"/>
      <c r="R131" s="382"/>
      <c r="S131" s="382"/>
      <c r="T131" s="382"/>
      <c r="U131" s="382"/>
      <c r="V131" s="382"/>
      <c r="W131" s="382"/>
      <c r="X131" s="382"/>
      <c r="Y131" s="382"/>
      <c r="Z131" s="382"/>
      <c r="AA131" s="382"/>
      <c r="AB131" s="382"/>
      <c r="AC131" s="382"/>
      <c r="AD131" s="382"/>
      <c r="AE131" s="382"/>
      <c r="AF131" s="382"/>
      <c r="AG131" s="382"/>
      <c r="AH131" s="382"/>
      <c r="AI131" s="382"/>
      <c r="AJ131" s="375"/>
      <c r="AK131" s="375"/>
      <c r="AL131" s="375"/>
      <c r="AM131" s="375"/>
      <c r="AN131" s="375"/>
      <c r="AO131" s="375"/>
      <c r="AP131" s="375"/>
      <c r="AQ131" s="375"/>
      <c r="AR131" s="375"/>
      <c r="AS131" s="375"/>
      <c r="AT131" s="375"/>
      <c r="AU131" s="375"/>
      <c r="AV131" s="375"/>
      <c r="AW131" s="375"/>
      <c r="AX131" s="375"/>
      <c r="AY131" s="375"/>
      <c r="AZ131" s="375"/>
      <c r="BA131" s="375"/>
      <c r="BB131" s="375"/>
      <c r="BC131" s="375"/>
      <c r="BD131" s="375"/>
      <c r="BE131" s="375"/>
      <c r="BF131" s="375"/>
      <c r="BG131" s="375"/>
      <c r="BH131" s="375"/>
      <c r="BI131" s="375"/>
      <c r="BJ131" s="375"/>
      <c r="BK131" s="375"/>
      <c r="BL131" s="375"/>
      <c r="BM131" s="375"/>
      <c r="BN131" s="375"/>
      <c r="BO131" s="375"/>
      <c r="BP131" s="375"/>
      <c r="BQ131" s="375"/>
      <c r="BR131" s="375"/>
      <c r="BS131" s="375"/>
    </row>
    <row r="132" spans="1:71" s="916" customFormat="1" ht="21.75" customHeight="1">
      <c r="A132" s="1003"/>
      <c r="B132" s="1132" t="s">
        <v>1720</v>
      </c>
      <c r="C132" s="929"/>
      <c r="D132" s="1117" t="s">
        <v>1678</v>
      </c>
      <c r="E132" s="1004"/>
      <c r="F132" s="1004"/>
      <c r="G132" s="995"/>
      <c r="H132" s="995"/>
      <c r="I132" s="995"/>
      <c r="J132" s="995"/>
      <c r="K132" s="995"/>
      <c r="L132" s="1005"/>
      <c r="M132" s="1006"/>
      <c r="N132" s="1000"/>
      <c r="O132" s="993"/>
      <c r="P132" s="97"/>
      <c r="Q132" s="382"/>
      <c r="R132" s="382"/>
      <c r="S132" s="382"/>
      <c r="T132" s="382"/>
      <c r="U132" s="382"/>
      <c r="V132" s="382"/>
      <c r="W132" s="382"/>
      <c r="X132" s="382"/>
      <c r="Y132" s="382"/>
      <c r="Z132" s="382"/>
      <c r="AA132" s="382"/>
      <c r="AB132" s="382"/>
      <c r="AC132" s="382"/>
      <c r="AD132" s="382"/>
      <c r="AE132" s="382"/>
      <c r="AF132" s="382"/>
      <c r="AG132" s="382"/>
      <c r="AH132" s="382"/>
      <c r="AI132" s="382"/>
      <c r="AJ132" s="585"/>
      <c r="AK132" s="585"/>
      <c r="AL132" s="585"/>
      <c r="AM132" s="585"/>
      <c r="AN132" s="585"/>
      <c r="AO132" s="585"/>
      <c r="AP132" s="585"/>
      <c r="AQ132" s="585"/>
      <c r="AR132" s="585"/>
      <c r="AS132" s="585"/>
      <c r="AT132" s="585"/>
      <c r="AU132" s="585"/>
      <c r="AV132" s="585"/>
      <c r="AW132" s="585"/>
      <c r="AX132" s="585"/>
      <c r="AY132" s="585"/>
      <c r="AZ132" s="585"/>
      <c r="BA132" s="585"/>
      <c r="BB132" s="585"/>
      <c r="BC132" s="585"/>
      <c r="BD132" s="585"/>
      <c r="BE132" s="585"/>
      <c r="BF132" s="585"/>
      <c r="BG132" s="585"/>
      <c r="BH132" s="585"/>
      <c r="BI132" s="585"/>
      <c r="BJ132" s="585"/>
      <c r="BK132" s="585"/>
      <c r="BL132" s="585"/>
      <c r="BM132" s="585"/>
      <c r="BN132" s="585"/>
      <c r="BO132" s="585"/>
      <c r="BP132" s="585"/>
      <c r="BQ132" s="585"/>
      <c r="BR132" s="585"/>
      <c r="BS132" s="585"/>
    </row>
    <row r="133" spans="1:71" s="916" customFormat="1" ht="21.75" customHeight="1">
      <c r="A133" s="1003"/>
      <c r="B133" s="1132" t="s">
        <v>1722</v>
      </c>
      <c r="C133" s="929"/>
      <c r="D133" s="1117"/>
      <c r="E133" s="1004"/>
      <c r="F133" s="1004"/>
      <c r="G133" s="995"/>
      <c r="H133" s="995"/>
      <c r="I133" s="995"/>
      <c r="J133" s="995"/>
      <c r="K133" s="995"/>
      <c r="L133" s="1005"/>
      <c r="M133" s="1006"/>
      <c r="N133" s="1000"/>
      <c r="O133" s="993"/>
      <c r="P133" s="97"/>
      <c r="Q133" s="382"/>
      <c r="R133" s="382"/>
      <c r="S133" s="382"/>
      <c r="T133" s="382"/>
      <c r="U133" s="382"/>
      <c r="V133" s="382"/>
      <c r="W133" s="382"/>
      <c r="X133" s="382"/>
      <c r="Y133" s="382"/>
      <c r="Z133" s="382"/>
      <c r="AA133" s="382"/>
      <c r="AB133" s="382"/>
      <c r="AC133" s="382"/>
      <c r="AD133" s="382"/>
      <c r="AE133" s="382"/>
      <c r="AF133" s="382"/>
      <c r="AG133" s="382"/>
      <c r="AH133" s="382"/>
      <c r="AI133" s="382"/>
      <c r="AJ133" s="585"/>
      <c r="AK133" s="585"/>
      <c r="AL133" s="585"/>
      <c r="AM133" s="585"/>
      <c r="AN133" s="585"/>
      <c r="AO133" s="585"/>
      <c r="AP133" s="585"/>
      <c r="AQ133" s="585"/>
      <c r="AR133" s="585"/>
      <c r="AS133" s="585"/>
      <c r="AT133" s="585"/>
      <c r="AU133" s="585"/>
      <c r="AV133" s="585"/>
      <c r="AW133" s="585"/>
      <c r="AX133" s="585"/>
      <c r="AY133" s="585"/>
      <c r="AZ133" s="585"/>
      <c r="BA133" s="585"/>
      <c r="BB133" s="585"/>
      <c r="BC133" s="585"/>
      <c r="BD133" s="585"/>
      <c r="BE133" s="585"/>
      <c r="BF133" s="585"/>
      <c r="BG133" s="585"/>
      <c r="BH133" s="585"/>
      <c r="BI133" s="585"/>
      <c r="BJ133" s="585"/>
      <c r="BK133" s="585"/>
      <c r="BL133" s="585"/>
      <c r="BM133" s="585"/>
      <c r="BN133" s="585"/>
      <c r="BO133" s="585"/>
      <c r="BP133" s="585"/>
      <c r="BQ133" s="585"/>
      <c r="BR133" s="585"/>
      <c r="BS133" s="585"/>
    </row>
    <row r="134" spans="1:71" s="915" customFormat="1" ht="21.75" customHeight="1">
      <c r="A134" s="1003"/>
      <c r="B134" s="925" t="s">
        <v>1721</v>
      </c>
      <c r="C134" s="949"/>
      <c r="D134" s="1117" t="s">
        <v>1677</v>
      </c>
      <c r="E134" s="1004"/>
      <c r="F134" s="1004"/>
      <c r="G134" s="995"/>
      <c r="H134" s="995"/>
      <c r="I134" s="995"/>
      <c r="J134" s="995"/>
      <c r="K134" s="995"/>
      <c r="L134" s="1005"/>
      <c r="M134" s="1006"/>
      <c r="N134" s="1000"/>
      <c r="O134" s="993"/>
      <c r="P134" s="97"/>
      <c r="Q134" s="382"/>
      <c r="R134" s="382"/>
      <c r="S134" s="382"/>
      <c r="T134" s="382"/>
      <c r="U134" s="382"/>
      <c r="V134" s="382"/>
      <c r="W134" s="382"/>
      <c r="X134" s="382"/>
      <c r="Y134" s="382"/>
      <c r="Z134" s="382"/>
      <c r="AA134" s="382"/>
      <c r="AB134" s="382"/>
      <c r="AC134" s="382"/>
      <c r="AD134" s="382"/>
      <c r="AE134" s="382"/>
      <c r="AF134" s="382"/>
      <c r="AG134" s="382"/>
      <c r="AH134" s="382"/>
      <c r="AI134" s="382"/>
      <c r="AJ134" s="585"/>
      <c r="AK134" s="585"/>
      <c r="AL134" s="585"/>
      <c r="AM134" s="585"/>
      <c r="AN134" s="585"/>
      <c r="AO134" s="585"/>
      <c r="AP134" s="585"/>
      <c r="AQ134" s="585"/>
      <c r="AR134" s="585"/>
      <c r="AS134" s="585"/>
      <c r="AT134" s="585"/>
      <c r="AU134" s="585"/>
      <c r="AV134" s="585"/>
      <c r="AW134" s="585"/>
      <c r="AX134" s="585"/>
      <c r="AY134" s="585"/>
      <c r="AZ134" s="585"/>
      <c r="BA134" s="585"/>
      <c r="BB134" s="585"/>
      <c r="BC134" s="585"/>
      <c r="BD134" s="585"/>
      <c r="BE134" s="585"/>
      <c r="BF134" s="585"/>
      <c r="BG134" s="585"/>
      <c r="BH134" s="585"/>
      <c r="BI134" s="585"/>
      <c r="BJ134" s="585"/>
      <c r="BK134" s="585"/>
      <c r="BL134" s="585"/>
      <c r="BM134" s="585"/>
      <c r="BN134" s="585"/>
      <c r="BO134" s="585"/>
      <c r="BP134" s="585"/>
      <c r="BQ134" s="585"/>
      <c r="BR134" s="585"/>
      <c r="BS134" s="585"/>
    </row>
    <row r="135" spans="1:71" ht="21.75" customHeight="1">
      <c r="A135" s="212"/>
      <c r="B135" s="926" t="s">
        <v>1723</v>
      </c>
      <c r="C135" s="158"/>
      <c r="D135" s="955"/>
      <c r="E135" s="212"/>
      <c r="F135" s="212"/>
      <c r="G135" s="212"/>
      <c r="H135" s="212"/>
      <c r="I135" s="212"/>
      <c r="J135" s="212"/>
      <c r="K135" s="212"/>
      <c r="L135" s="428"/>
      <c r="M135" s="212"/>
      <c r="N135" s="97"/>
      <c r="O135" s="212"/>
      <c r="P135" s="97"/>
      <c r="Q135" s="416"/>
      <c r="R135" s="416"/>
      <c r="S135" s="416"/>
      <c r="T135" s="416"/>
      <c r="U135" s="416"/>
      <c r="V135" s="416"/>
      <c r="W135" s="416"/>
      <c r="X135" s="416"/>
      <c r="Y135" s="416"/>
      <c r="Z135" s="416"/>
      <c r="AA135" s="416"/>
      <c r="AB135" s="416"/>
      <c r="AC135" s="416"/>
      <c r="AD135" s="416"/>
      <c r="AE135" s="416"/>
      <c r="AF135" s="416"/>
      <c r="AG135" s="416"/>
      <c r="AH135" s="416"/>
      <c r="AI135" s="416"/>
      <c r="AJ135" s="375"/>
      <c r="AK135" s="375"/>
      <c r="AL135" s="375"/>
      <c r="AM135" s="375"/>
      <c r="AN135" s="375"/>
      <c r="AO135" s="375"/>
      <c r="AP135" s="375"/>
      <c r="AQ135" s="375"/>
      <c r="AR135" s="375"/>
      <c r="AS135" s="375"/>
      <c r="AT135" s="375"/>
      <c r="AU135" s="375"/>
      <c r="AV135" s="375"/>
      <c r="AW135" s="375"/>
      <c r="AX135" s="375"/>
      <c r="AY135" s="375"/>
      <c r="AZ135" s="375"/>
      <c r="BA135" s="375"/>
      <c r="BB135" s="375"/>
      <c r="BC135" s="375"/>
      <c r="BD135" s="375"/>
      <c r="BE135" s="375"/>
      <c r="BF135" s="375"/>
      <c r="BG135" s="375"/>
      <c r="BH135" s="375"/>
      <c r="BI135" s="375"/>
      <c r="BJ135" s="375"/>
      <c r="BK135" s="375"/>
      <c r="BL135" s="375"/>
      <c r="BM135" s="375"/>
      <c r="BN135" s="375"/>
      <c r="BO135" s="375"/>
      <c r="BP135" s="375"/>
      <c r="BQ135" s="375"/>
      <c r="BR135" s="375"/>
      <c r="BS135" s="375"/>
    </row>
    <row r="136" spans="1:71" ht="21.75" customHeight="1">
      <c r="A136" s="212"/>
      <c r="B136" s="429" t="s">
        <v>540</v>
      </c>
      <c r="C136" s="430"/>
      <c r="D136" s="430"/>
      <c r="E136" s="432"/>
      <c r="F136" s="432"/>
      <c r="G136" s="432"/>
      <c r="H136" s="432"/>
      <c r="I136" s="432"/>
      <c r="J136" s="432"/>
      <c r="K136" s="432"/>
      <c r="L136" s="433"/>
      <c r="M136" s="432"/>
      <c r="N136" s="429"/>
      <c r="O136" s="212"/>
      <c r="P136" s="97"/>
      <c r="Q136" s="416"/>
      <c r="R136" s="416"/>
      <c r="S136" s="416"/>
      <c r="T136" s="416"/>
      <c r="U136" s="416"/>
      <c r="V136" s="416"/>
      <c r="W136" s="416"/>
      <c r="X136" s="416"/>
      <c r="Y136" s="416"/>
      <c r="Z136" s="416"/>
      <c r="AA136" s="416"/>
      <c r="AB136" s="416"/>
      <c r="AC136" s="416"/>
      <c r="AD136" s="416"/>
      <c r="AE136" s="416"/>
      <c r="AF136" s="416"/>
      <c r="AG136" s="416"/>
      <c r="AH136" s="416"/>
      <c r="AI136" s="416"/>
      <c r="AJ136" s="375"/>
      <c r="AK136" s="375"/>
      <c r="AL136" s="375"/>
      <c r="AM136" s="375"/>
      <c r="AN136" s="375"/>
      <c r="AO136" s="375"/>
      <c r="AP136" s="375"/>
      <c r="AQ136" s="375"/>
      <c r="AR136" s="375"/>
      <c r="AS136" s="375"/>
      <c r="AT136" s="375"/>
      <c r="AU136" s="375"/>
      <c r="AV136" s="375"/>
      <c r="AW136" s="375"/>
      <c r="AX136" s="375"/>
      <c r="AY136" s="375"/>
      <c r="AZ136" s="375"/>
      <c r="BA136" s="375"/>
      <c r="BB136" s="375"/>
      <c r="BC136" s="375"/>
      <c r="BD136" s="375"/>
      <c r="BE136" s="375"/>
      <c r="BF136" s="375"/>
      <c r="BG136" s="375"/>
      <c r="BH136" s="375"/>
      <c r="BI136" s="375"/>
      <c r="BJ136" s="375"/>
      <c r="BK136" s="375"/>
      <c r="BL136" s="375"/>
      <c r="BM136" s="375"/>
      <c r="BN136" s="375"/>
      <c r="BO136" s="375"/>
      <c r="BP136" s="375"/>
      <c r="BQ136" s="375"/>
      <c r="BR136" s="375"/>
      <c r="BS136" s="375"/>
    </row>
    <row r="137" spans="1:71" ht="21.75" customHeight="1">
      <c r="A137" s="212"/>
      <c r="B137" s="424" t="s">
        <v>26</v>
      </c>
      <c r="C137" s="415"/>
      <c r="D137" s="415"/>
      <c r="E137" s="212"/>
      <c r="F137" s="212"/>
      <c r="G137" s="212"/>
      <c r="H137" s="212"/>
      <c r="I137" s="212"/>
      <c r="J137" s="212"/>
      <c r="K137" s="212"/>
      <c r="L137" s="212"/>
      <c r="M137" s="415"/>
      <c r="N137" s="415"/>
      <c r="O137" s="415"/>
      <c r="P137" s="97"/>
      <c r="Q137" s="416"/>
      <c r="R137" s="416"/>
      <c r="S137" s="416"/>
      <c r="T137" s="416"/>
      <c r="U137" s="416"/>
      <c r="V137" s="416"/>
      <c r="W137" s="416"/>
      <c r="X137" s="416"/>
      <c r="Y137" s="416"/>
      <c r="Z137" s="416"/>
      <c r="AA137" s="416"/>
      <c r="AB137" s="416"/>
      <c r="AC137" s="416"/>
      <c r="AD137" s="416"/>
      <c r="AE137" s="416"/>
      <c r="AF137" s="416"/>
      <c r="AG137" s="416"/>
      <c r="AH137" s="416"/>
      <c r="AI137" s="416"/>
      <c r="AJ137" s="375"/>
      <c r="AK137" s="375"/>
      <c r="AL137" s="375"/>
      <c r="AM137" s="375"/>
      <c r="AN137" s="375"/>
      <c r="AO137" s="375"/>
      <c r="AP137" s="375"/>
      <c r="AQ137" s="375"/>
      <c r="AR137" s="375"/>
      <c r="AS137" s="375"/>
      <c r="AT137" s="375"/>
      <c r="AU137" s="375"/>
      <c r="AV137" s="375"/>
      <c r="AW137" s="375"/>
      <c r="AX137" s="375"/>
      <c r="AY137" s="375"/>
      <c r="AZ137" s="375"/>
      <c r="BA137" s="375"/>
      <c r="BB137" s="375"/>
      <c r="BC137" s="375"/>
      <c r="BD137" s="375"/>
      <c r="BE137" s="375"/>
      <c r="BF137" s="375"/>
      <c r="BG137" s="375"/>
      <c r="BH137" s="375"/>
      <c r="BI137" s="375"/>
      <c r="BJ137" s="375"/>
      <c r="BK137" s="375"/>
      <c r="BL137" s="375"/>
      <c r="BM137" s="375"/>
      <c r="BN137" s="375"/>
      <c r="BO137" s="375"/>
      <c r="BP137" s="375"/>
      <c r="BQ137" s="375"/>
      <c r="BR137" s="375"/>
      <c r="BS137" s="375"/>
    </row>
    <row r="138" spans="1:71" ht="21.75" customHeight="1">
      <c r="A138" s="212"/>
      <c r="B138" s="425" t="s">
        <v>531</v>
      </c>
      <c r="C138" s="203" t="s">
        <v>50</v>
      </c>
      <c r="D138" s="414" t="s">
        <v>222</v>
      </c>
      <c r="E138" s="449">
        <v>1</v>
      </c>
      <c r="F138" s="449">
        <v>1</v>
      </c>
      <c r="G138" s="449">
        <v>1</v>
      </c>
      <c r="H138" s="449">
        <v>1</v>
      </c>
      <c r="I138" s="432"/>
      <c r="J138" s="432"/>
      <c r="K138" s="432"/>
      <c r="L138" s="432"/>
      <c r="M138" s="421" t="s">
        <v>498</v>
      </c>
      <c r="N138" s="415"/>
      <c r="O138" s="415"/>
      <c r="P138" s="97"/>
      <c r="Q138" s="416"/>
      <c r="R138" s="416"/>
      <c r="S138" s="416"/>
      <c r="T138" s="416"/>
      <c r="U138" s="416"/>
      <c r="V138" s="416"/>
      <c r="W138" s="416"/>
      <c r="X138" s="416"/>
      <c r="Y138" s="416"/>
      <c r="Z138" s="416"/>
      <c r="AA138" s="416"/>
      <c r="AB138" s="416"/>
      <c r="AC138" s="416"/>
      <c r="AD138" s="416"/>
      <c r="AE138" s="416"/>
      <c r="AF138" s="416"/>
      <c r="AG138" s="416"/>
      <c r="AH138" s="416"/>
      <c r="AI138" s="416"/>
      <c r="AJ138" s="375"/>
      <c r="AK138" s="375"/>
      <c r="AL138" s="375"/>
      <c r="AM138" s="375"/>
      <c r="AN138" s="375"/>
      <c r="AO138" s="375"/>
      <c r="AP138" s="375"/>
      <c r="AQ138" s="375"/>
      <c r="AR138" s="375"/>
      <c r="AS138" s="375"/>
      <c r="AT138" s="375"/>
      <c r="AU138" s="375"/>
      <c r="AV138" s="375"/>
      <c r="AW138" s="375"/>
      <c r="AX138" s="375"/>
      <c r="AY138" s="375"/>
      <c r="AZ138" s="375"/>
      <c r="BA138" s="375"/>
      <c r="BB138" s="375"/>
      <c r="BC138" s="375"/>
      <c r="BD138" s="375"/>
      <c r="BE138" s="375"/>
      <c r="BF138" s="375"/>
      <c r="BG138" s="375"/>
      <c r="BH138" s="375"/>
      <c r="BI138" s="375"/>
      <c r="BJ138" s="375"/>
      <c r="BK138" s="375"/>
      <c r="BL138" s="375"/>
      <c r="BM138" s="375"/>
      <c r="BN138" s="375"/>
      <c r="BO138" s="375"/>
      <c r="BP138" s="375"/>
      <c r="BQ138" s="375"/>
      <c r="BR138" s="375"/>
      <c r="BS138" s="375"/>
    </row>
    <row r="139" spans="1:71" ht="21.75" customHeight="1">
      <c r="A139" s="212"/>
      <c r="B139" s="425" t="s">
        <v>532</v>
      </c>
      <c r="C139" s="415"/>
      <c r="D139" s="415"/>
      <c r="E139" s="212"/>
      <c r="F139" s="212"/>
      <c r="G139" s="212"/>
      <c r="H139" s="212"/>
      <c r="I139" s="212"/>
      <c r="J139" s="212"/>
      <c r="K139" s="212"/>
      <c r="L139" s="212"/>
      <c r="M139" s="415"/>
      <c r="N139" s="415"/>
      <c r="O139" s="415"/>
      <c r="P139" s="97"/>
      <c r="Q139" s="416"/>
      <c r="R139" s="416"/>
      <c r="S139" s="416"/>
      <c r="T139" s="416"/>
      <c r="U139" s="416"/>
      <c r="V139" s="416"/>
      <c r="W139" s="416"/>
      <c r="X139" s="416"/>
      <c r="Y139" s="416"/>
      <c r="Z139" s="416"/>
      <c r="AA139" s="416"/>
      <c r="AB139" s="416"/>
      <c r="AC139" s="416"/>
      <c r="AD139" s="416"/>
      <c r="AE139" s="416"/>
      <c r="AF139" s="416"/>
      <c r="AG139" s="416"/>
      <c r="AH139" s="416"/>
      <c r="AI139" s="416"/>
      <c r="AJ139" s="375"/>
      <c r="AK139" s="375"/>
      <c r="AL139" s="375"/>
      <c r="AM139" s="375"/>
      <c r="AN139" s="375"/>
      <c r="AO139" s="375"/>
      <c r="AP139" s="375"/>
      <c r="AQ139" s="375"/>
      <c r="AR139" s="375"/>
      <c r="AS139" s="375"/>
      <c r="AT139" s="375"/>
      <c r="AU139" s="375"/>
      <c r="AV139" s="375"/>
      <c r="AW139" s="375"/>
      <c r="AX139" s="375"/>
      <c r="AY139" s="375"/>
      <c r="AZ139" s="375"/>
      <c r="BA139" s="375"/>
      <c r="BB139" s="375"/>
      <c r="BC139" s="375"/>
      <c r="BD139" s="375"/>
      <c r="BE139" s="375"/>
      <c r="BF139" s="375"/>
      <c r="BG139" s="375"/>
      <c r="BH139" s="375"/>
      <c r="BI139" s="375"/>
      <c r="BJ139" s="375"/>
      <c r="BK139" s="375"/>
      <c r="BL139" s="375"/>
      <c r="BM139" s="375"/>
      <c r="BN139" s="375"/>
      <c r="BO139" s="375"/>
      <c r="BP139" s="375"/>
      <c r="BQ139" s="375"/>
      <c r="BR139" s="375"/>
      <c r="BS139" s="375"/>
    </row>
    <row r="140" spans="1:71" s="916" customFormat="1" ht="21.75" customHeight="1">
      <c r="A140" s="991"/>
      <c r="B140" s="992"/>
      <c r="C140" s="993"/>
      <c r="D140" s="993"/>
      <c r="E140" s="991"/>
      <c r="F140" s="991"/>
      <c r="G140" s="991"/>
      <c r="H140" s="991"/>
      <c r="I140" s="991"/>
      <c r="J140" s="991"/>
      <c r="K140" s="991"/>
      <c r="L140" s="991"/>
      <c r="M140" s="993"/>
      <c r="N140" s="993"/>
      <c r="O140" s="993"/>
      <c r="P140" s="97"/>
      <c r="Q140" s="416"/>
      <c r="R140" s="416"/>
      <c r="S140" s="416"/>
      <c r="T140" s="416"/>
      <c r="U140" s="416"/>
      <c r="V140" s="416"/>
      <c r="W140" s="416"/>
      <c r="X140" s="416"/>
      <c r="Y140" s="416"/>
      <c r="Z140" s="416"/>
      <c r="AA140" s="416"/>
      <c r="AB140" s="416"/>
      <c r="AC140" s="416"/>
      <c r="AD140" s="416"/>
      <c r="AE140" s="416"/>
      <c r="AF140" s="416"/>
      <c r="AG140" s="416"/>
      <c r="AH140" s="416"/>
      <c r="AI140" s="416"/>
      <c r="AJ140" s="585"/>
      <c r="AK140" s="585"/>
      <c r="AL140" s="585"/>
      <c r="AM140" s="585"/>
      <c r="AN140" s="585"/>
      <c r="AO140" s="585"/>
      <c r="AP140" s="585"/>
      <c r="AQ140" s="585"/>
      <c r="AR140" s="585"/>
      <c r="AS140" s="585"/>
      <c r="AT140" s="585"/>
      <c r="AU140" s="585"/>
      <c r="AV140" s="585"/>
      <c r="AW140" s="585"/>
      <c r="AX140" s="585"/>
      <c r="AY140" s="585"/>
      <c r="AZ140" s="585"/>
      <c r="BA140" s="585"/>
      <c r="BB140" s="585"/>
      <c r="BC140" s="585"/>
      <c r="BD140" s="585"/>
      <c r="BE140" s="585"/>
      <c r="BF140" s="585"/>
      <c r="BG140" s="585"/>
      <c r="BH140" s="585"/>
      <c r="BI140" s="585"/>
      <c r="BJ140" s="585"/>
      <c r="BK140" s="585"/>
      <c r="BL140" s="585"/>
      <c r="BM140" s="585"/>
      <c r="BN140" s="585"/>
      <c r="BO140" s="585"/>
      <c r="BP140" s="585"/>
      <c r="BQ140" s="585"/>
      <c r="BR140" s="585"/>
      <c r="BS140" s="585"/>
    </row>
    <row r="141" spans="1:71" ht="21.75" customHeight="1">
      <c r="A141" s="212"/>
      <c r="B141" s="415"/>
      <c r="C141" s="415"/>
      <c r="D141" s="415"/>
      <c r="E141" s="212"/>
      <c r="F141" s="212"/>
      <c r="G141" s="212"/>
      <c r="H141" s="212"/>
      <c r="I141" s="212"/>
      <c r="J141" s="212"/>
      <c r="K141" s="212"/>
      <c r="L141" s="212"/>
      <c r="M141" s="415"/>
      <c r="N141" s="415"/>
      <c r="O141" s="415"/>
      <c r="P141" s="97"/>
      <c r="Q141" s="416"/>
      <c r="R141" s="416"/>
      <c r="S141" s="416"/>
      <c r="T141" s="416"/>
      <c r="U141" s="416"/>
      <c r="V141" s="416"/>
      <c r="W141" s="416"/>
      <c r="X141" s="416"/>
      <c r="Y141" s="416"/>
      <c r="Z141" s="416"/>
      <c r="AA141" s="416"/>
      <c r="AB141" s="416"/>
      <c r="AC141" s="416"/>
      <c r="AD141" s="416"/>
      <c r="AE141" s="416"/>
      <c r="AF141" s="416"/>
      <c r="AG141" s="416"/>
      <c r="AH141" s="416"/>
      <c r="AI141" s="416"/>
      <c r="AJ141" s="375"/>
      <c r="AK141" s="375"/>
      <c r="AL141" s="375"/>
      <c r="AM141" s="375"/>
      <c r="AN141" s="375"/>
      <c r="AO141" s="375"/>
      <c r="AP141" s="375"/>
      <c r="AQ141" s="375"/>
      <c r="AR141" s="375"/>
      <c r="AS141" s="375"/>
      <c r="AT141" s="375"/>
      <c r="AU141" s="375"/>
      <c r="AV141" s="375"/>
      <c r="AW141" s="375"/>
      <c r="AX141" s="375"/>
      <c r="AY141" s="375"/>
      <c r="AZ141" s="375"/>
      <c r="BA141" s="375"/>
      <c r="BB141" s="375"/>
      <c r="BC141" s="375"/>
      <c r="BD141" s="375"/>
      <c r="BE141" s="375"/>
      <c r="BF141" s="375"/>
      <c r="BG141" s="375"/>
      <c r="BH141" s="375"/>
      <c r="BI141" s="375"/>
      <c r="BJ141" s="375"/>
      <c r="BK141" s="375"/>
      <c r="BL141" s="375"/>
      <c r="BM141" s="375"/>
      <c r="BN141" s="375"/>
      <c r="BO141" s="375"/>
      <c r="BP141" s="375"/>
      <c r="BQ141" s="375"/>
      <c r="BR141" s="375"/>
      <c r="BS141" s="375"/>
    </row>
    <row r="142" spans="1:71" ht="21.75" customHeight="1">
      <c r="A142" s="212"/>
      <c r="B142" s="424" t="s">
        <v>541</v>
      </c>
      <c r="C142" s="422"/>
      <c r="D142" s="415"/>
      <c r="E142" s="432"/>
      <c r="F142" s="432"/>
      <c r="G142" s="432"/>
      <c r="H142" s="432"/>
      <c r="I142" s="432"/>
      <c r="J142" s="432"/>
      <c r="K142" s="432"/>
      <c r="L142" s="432"/>
      <c r="M142" s="421"/>
      <c r="N142" s="415"/>
      <c r="O142" s="415"/>
      <c r="P142" s="97"/>
      <c r="Q142" s="416"/>
      <c r="R142" s="416"/>
      <c r="S142" s="416"/>
      <c r="T142" s="416"/>
      <c r="U142" s="416"/>
      <c r="V142" s="416"/>
      <c r="W142" s="416"/>
      <c r="X142" s="416"/>
      <c r="Y142" s="416"/>
      <c r="Z142" s="416"/>
      <c r="AA142" s="416"/>
      <c r="AB142" s="416"/>
      <c r="AC142" s="416"/>
      <c r="AD142" s="416"/>
      <c r="AE142" s="416"/>
      <c r="AF142" s="416"/>
      <c r="AG142" s="416"/>
      <c r="AH142" s="416"/>
      <c r="AI142" s="416"/>
      <c r="AJ142" s="375"/>
      <c r="AK142" s="375"/>
      <c r="AL142" s="375"/>
      <c r="AM142" s="375"/>
      <c r="AN142" s="375"/>
      <c r="AO142" s="375"/>
      <c r="AP142" s="375"/>
      <c r="AQ142" s="375"/>
      <c r="AR142" s="375"/>
      <c r="AS142" s="375"/>
      <c r="AT142" s="375"/>
      <c r="AU142" s="375"/>
      <c r="AV142" s="375"/>
      <c r="AW142" s="375"/>
      <c r="AX142" s="375"/>
      <c r="AY142" s="375"/>
      <c r="AZ142" s="375"/>
      <c r="BA142" s="375"/>
      <c r="BB142" s="375"/>
      <c r="BC142" s="375"/>
      <c r="BD142" s="375"/>
      <c r="BE142" s="375"/>
      <c r="BF142" s="375"/>
      <c r="BG142" s="375"/>
      <c r="BH142" s="375"/>
      <c r="BI142" s="375"/>
      <c r="BJ142" s="375"/>
      <c r="BK142" s="375"/>
      <c r="BL142" s="375"/>
      <c r="BM142" s="375"/>
      <c r="BN142" s="375"/>
      <c r="BO142" s="375"/>
      <c r="BP142" s="375"/>
      <c r="BQ142" s="375"/>
      <c r="BR142" s="375"/>
      <c r="BS142" s="375"/>
    </row>
    <row r="143" spans="1:71" ht="21.75" customHeight="1">
      <c r="A143" s="212"/>
      <c r="B143" s="424" t="s">
        <v>26</v>
      </c>
      <c r="C143" s="415"/>
      <c r="D143" s="415"/>
      <c r="E143" s="212"/>
      <c r="F143" s="212"/>
      <c r="G143" s="212"/>
      <c r="H143" s="212"/>
      <c r="I143" s="212"/>
      <c r="J143" s="212"/>
      <c r="K143" s="212"/>
      <c r="L143" s="212"/>
      <c r="M143" s="415"/>
      <c r="N143" s="415"/>
      <c r="O143" s="415"/>
      <c r="P143" s="97"/>
      <c r="Q143" s="416"/>
      <c r="R143" s="416"/>
      <c r="S143" s="416"/>
      <c r="T143" s="416"/>
      <c r="U143" s="416"/>
      <c r="V143" s="416"/>
      <c r="W143" s="416"/>
      <c r="X143" s="416"/>
      <c r="Y143" s="416"/>
      <c r="Z143" s="416"/>
      <c r="AA143" s="416"/>
      <c r="AB143" s="416"/>
      <c r="AC143" s="416"/>
      <c r="AD143" s="416"/>
      <c r="AE143" s="416"/>
      <c r="AF143" s="416"/>
      <c r="AG143" s="416"/>
      <c r="AH143" s="416"/>
      <c r="AI143" s="416"/>
      <c r="AJ143" s="375"/>
      <c r="AK143" s="375"/>
      <c r="AL143" s="375"/>
      <c r="AM143" s="375"/>
      <c r="AN143" s="375"/>
      <c r="AO143" s="375"/>
      <c r="AP143" s="375"/>
      <c r="AQ143" s="375"/>
      <c r="AR143" s="375"/>
      <c r="AS143" s="375"/>
      <c r="AT143" s="375"/>
      <c r="AU143" s="375"/>
      <c r="AV143" s="375"/>
      <c r="AW143" s="375"/>
      <c r="AX143" s="375"/>
      <c r="AY143" s="375"/>
      <c r="AZ143" s="375"/>
      <c r="BA143" s="375"/>
      <c r="BB143" s="375"/>
      <c r="BC143" s="375"/>
      <c r="BD143" s="375"/>
      <c r="BE143" s="375"/>
      <c r="BF143" s="375"/>
      <c r="BG143" s="375"/>
      <c r="BH143" s="375"/>
      <c r="BI143" s="375"/>
      <c r="BJ143" s="375"/>
      <c r="BK143" s="375"/>
      <c r="BL143" s="375"/>
      <c r="BM143" s="375"/>
      <c r="BN143" s="375"/>
      <c r="BO143" s="375"/>
      <c r="BP143" s="375"/>
      <c r="BQ143" s="375"/>
      <c r="BR143" s="375"/>
      <c r="BS143" s="375"/>
    </row>
    <row r="144" spans="1:71" ht="21.75" customHeight="1">
      <c r="A144" s="212"/>
      <c r="B144" s="425" t="s">
        <v>542</v>
      </c>
      <c r="C144" s="203" t="s">
        <v>50</v>
      </c>
      <c r="D144" s="414" t="s">
        <v>222</v>
      </c>
      <c r="E144" s="450">
        <v>1</v>
      </c>
      <c r="F144" s="450">
        <v>1</v>
      </c>
      <c r="G144" s="450">
        <v>1</v>
      </c>
      <c r="H144" s="450">
        <v>1</v>
      </c>
      <c r="I144" s="432"/>
      <c r="J144" s="432"/>
      <c r="K144" s="432"/>
      <c r="L144" s="432"/>
      <c r="M144" s="421" t="s">
        <v>498</v>
      </c>
      <c r="N144" s="415"/>
      <c r="O144" s="415"/>
      <c r="P144" s="97"/>
      <c r="Q144" s="416"/>
      <c r="R144" s="416"/>
      <c r="S144" s="416"/>
      <c r="T144" s="416"/>
      <c r="U144" s="416"/>
      <c r="V144" s="416"/>
      <c r="W144" s="416"/>
      <c r="X144" s="416"/>
      <c r="Y144" s="416"/>
      <c r="Z144" s="416"/>
      <c r="AA144" s="416"/>
      <c r="AB144" s="416"/>
      <c r="AC144" s="416"/>
      <c r="AD144" s="416"/>
      <c r="AE144" s="416"/>
      <c r="AF144" s="416"/>
      <c r="AG144" s="416"/>
      <c r="AH144" s="416"/>
      <c r="AI144" s="416"/>
      <c r="AJ144" s="375"/>
      <c r="AK144" s="375"/>
      <c r="AL144" s="375"/>
      <c r="AM144" s="375"/>
      <c r="AN144" s="375"/>
      <c r="AO144" s="375"/>
      <c r="AP144" s="375"/>
      <c r="AQ144" s="375"/>
      <c r="AR144" s="375"/>
      <c r="AS144" s="375"/>
      <c r="AT144" s="375"/>
      <c r="AU144" s="375"/>
      <c r="AV144" s="375"/>
      <c r="AW144" s="375"/>
      <c r="AX144" s="375"/>
      <c r="AY144" s="375"/>
      <c r="AZ144" s="375"/>
      <c r="BA144" s="375"/>
      <c r="BB144" s="375"/>
      <c r="BC144" s="375"/>
      <c r="BD144" s="375"/>
      <c r="BE144" s="375"/>
      <c r="BF144" s="375"/>
      <c r="BG144" s="375"/>
      <c r="BH144" s="375"/>
      <c r="BI144" s="375"/>
      <c r="BJ144" s="375"/>
      <c r="BK144" s="375"/>
      <c r="BL144" s="375"/>
      <c r="BM144" s="375"/>
      <c r="BN144" s="375"/>
      <c r="BO144" s="375"/>
      <c r="BP144" s="375"/>
      <c r="BQ144" s="375"/>
      <c r="BR144" s="375"/>
      <c r="BS144" s="375"/>
    </row>
    <row r="145" spans="1:71" ht="21.75" customHeight="1">
      <c r="A145" s="212"/>
      <c r="B145" s="425" t="s">
        <v>543</v>
      </c>
      <c r="C145" s="415"/>
      <c r="D145" s="415"/>
      <c r="E145" s="212"/>
      <c r="F145" s="212"/>
      <c r="G145" s="212"/>
      <c r="H145" s="212"/>
      <c r="I145" s="212"/>
      <c r="J145" s="212"/>
      <c r="K145" s="212"/>
      <c r="L145" s="212"/>
      <c r="M145" s="415"/>
      <c r="N145" s="415"/>
      <c r="O145" s="415"/>
      <c r="P145" s="97"/>
      <c r="Q145" s="416"/>
      <c r="R145" s="416"/>
      <c r="S145" s="416"/>
      <c r="T145" s="416"/>
      <c r="U145" s="416"/>
      <c r="V145" s="416"/>
      <c r="W145" s="416"/>
      <c r="X145" s="416"/>
      <c r="Y145" s="416"/>
      <c r="Z145" s="416"/>
      <c r="AA145" s="416"/>
      <c r="AB145" s="416"/>
      <c r="AC145" s="416"/>
      <c r="AD145" s="416"/>
      <c r="AE145" s="416"/>
      <c r="AF145" s="416"/>
      <c r="AG145" s="416"/>
      <c r="AH145" s="416"/>
      <c r="AI145" s="416"/>
      <c r="AJ145" s="375"/>
      <c r="AK145" s="375"/>
      <c r="AL145" s="375"/>
      <c r="AM145" s="375"/>
      <c r="AN145" s="375"/>
      <c r="AO145" s="375"/>
      <c r="AP145" s="375"/>
      <c r="AQ145" s="375"/>
      <c r="AR145" s="375"/>
      <c r="AS145" s="375"/>
      <c r="AT145" s="375"/>
      <c r="AU145" s="375"/>
      <c r="AV145" s="375"/>
      <c r="AW145" s="375"/>
      <c r="AX145" s="375"/>
      <c r="AY145" s="375"/>
      <c r="AZ145" s="375"/>
      <c r="BA145" s="375"/>
      <c r="BB145" s="375"/>
      <c r="BC145" s="375"/>
      <c r="BD145" s="375"/>
      <c r="BE145" s="375"/>
      <c r="BF145" s="375"/>
      <c r="BG145" s="375"/>
      <c r="BH145" s="375"/>
      <c r="BI145" s="375"/>
      <c r="BJ145" s="375"/>
      <c r="BK145" s="375"/>
      <c r="BL145" s="375"/>
      <c r="BM145" s="375"/>
      <c r="BN145" s="375"/>
      <c r="BO145" s="375"/>
      <c r="BP145" s="375"/>
      <c r="BQ145" s="375"/>
      <c r="BR145" s="375"/>
      <c r="BS145" s="375"/>
    </row>
    <row r="146" spans="1:71" s="916" customFormat="1" ht="21.75" customHeight="1">
      <c r="A146" s="991"/>
      <c r="B146" s="1132" t="s">
        <v>1720</v>
      </c>
      <c r="C146" s="929"/>
      <c r="D146" s="1117" t="s">
        <v>1678</v>
      </c>
      <c r="E146" s="991"/>
      <c r="F146" s="991"/>
      <c r="G146" s="991"/>
      <c r="H146" s="991"/>
      <c r="I146" s="991"/>
      <c r="J146" s="991"/>
      <c r="K146" s="991"/>
      <c r="L146" s="991"/>
      <c r="M146" s="993"/>
      <c r="N146" s="993"/>
      <c r="O146" s="993"/>
      <c r="P146" s="97"/>
      <c r="Q146" s="416"/>
      <c r="R146" s="416"/>
      <c r="S146" s="416"/>
      <c r="T146" s="416"/>
      <c r="U146" s="416"/>
      <c r="V146" s="416"/>
      <c r="W146" s="416"/>
      <c r="X146" s="416"/>
      <c r="Y146" s="416"/>
      <c r="Z146" s="416"/>
      <c r="AA146" s="416"/>
      <c r="AB146" s="416"/>
      <c r="AC146" s="416"/>
      <c r="AD146" s="416"/>
      <c r="AE146" s="416"/>
      <c r="AF146" s="416"/>
      <c r="AG146" s="416"/>
      <c r="AH146" s="416"/>
      <c r="AI146" s="416"/>
      <c r="AJ146" s="585"/>
      <c r="AK146" s="585"/>
      <c r="AL146" s="585"/>
      <c r="AM146" s="585"/>
      <c r="AN146" s="585"/>
      <c r="AO146" s="585"/>
      <c r="AP146" s="585"/>
      <c r="AQ146" s="585"/>
      <c r="AR146" s="585"/>
      <c r="AS146" s="585"/>
      <c r="AT146" s="585"/>
      <c r="AU146" s="585"/>
      <c r="AV146" s="585"/>
      <c r="AW146" s="585"/>
      <c r="AX146" s="585"/>
      <c r="AY146" s="585"/>
      <c r="AZ146" s="585"/>
      <c r="BA146" s="585"/>
      <c r="BB146" s="585"/>
      <c r="BC146" s="585"/>
      <c r="BD146" s="585"/>
      <c r="BE146" s="585"/>
      <c r="BF146" s="585"/>
      <c r="BG146" s="585"/>
      <c r="BH146" s="585"/>
      <c r="BI146" s="585"/>
      <c r="BJ146" s="585"/>
      <c r="BK146" s="585"/>
      <c r="BL146" s="585"/>
      <c r="BM146" s="585"/>
      <c r="BN146" s="585"/>
      <c r="BO146" s="585"/>
      <c r="BP146" s="585"/>
      <c r="BQ146" s="585"/>
      <c r="BR146" s="585"/>
      <c r="BS146" s="585"/>
    </row>
    <row r="147" spans="1:71" s="916" customFormat="1" ht="21.75" customHeight="1">
      <c r="A147" s="991"/>
      <c r="B147" s="1132" t="s">
        <v>1722</v>
      </c>
      <c r="C147" s="929"/>
      <c r="D147" s="1117"/>
      <c r="E147" s="991"/>
      <c r="F147" s="991"/>
      <c r="G147" s="991"/>
      <c r="H147" s="991"/>
      <c r="I147" s="991"/>
      <c r="J147" s="991"/>
      <c r="K147" s="991"/>
      <c r="L147" s="991"/>
      <c r="M147" s="993"/>
      <c r="N147" s="993"/>
      <c r="O147" s="993"/>
      <c r="P147" s="97"/>
      <c r="Q147" s="416"/>
      <c r="R147" s="416"/>
      <c r="S147" s="416"/>
      <c r="T147" s="416"/>
      <c r="U147" s="416"/>
      <c r="V147" s="416"/>
      <c r="W147" s="416"/>
      <c r="X147" s="416"/>
      <c r="Y147" s="416"/>
      <c r="Z147" s="416"/>
      <c r="AA147" s="416"/>
      <c r="AB147" s="416"/>
      <c r="AC147" s="416"/>
      <c r="AD147" s="416"/>
      <c r="AE147" s="416"/>
      <c r="AF147" s="416"/>
      <c r="AG147" s="416"/>
      <c r="AH147" s="416"/>
      <c r="AI147" s="416"/>
      <c r="AJ147" s="585"/>
      <c r="AK147" s="585"/>
      <c r="AL147" s="585"/>
      <c r="AM147" s="585"/>
      <c r="AN147" s="585"/>
      <c r="AO147" s="585"/>
      <c r="AP147" s="585"/>
      <c r="AQ147" s="585"/>
      <c r="AR147" s="585"/>
      <c r="AS147" s="585"/>
      <c r="AT147" s="585"/>
      <c r="AU147" s="585"/>
      <c r="AV147" s="585"/>
      <c r="AW147" s="585"/>
      <c r="AX147" s="585"/>
      <c r="AY147" s="585"/>
      <c r="AZ147" s="585"/>
      <c r="BA147" s="585"/>
      <c r="BB147" s="585"/>
      <c r="BC147" s="585"/>
      <c r="BD147" s="585"/>
      <c r="BE147" s="585"/>
      <c r="BF147" s="585"/>
      <c r="BG147" s="585"/>
      <c r="BH147" s="585"/>
      <c r="BI147" s="585"/>
      <c r="BJ147" s="585"/>
      <c r="BK147" s="585"/>
      <c r="BL147" s="585"/>
      <c r="BM147" s="585"/>
      <c r="BN147" s="585"/>
      <c r="BO147" s="585"/>
      <c r="BP147" s="585"/>
      <c r="BQ147" s="585"/>
      <c r="BR147" s="585"/>
      <c r="BS147" s="585"/>
    </row>
    <row r="148" spans="1:71" s="915" customFormat="1" ht="21.75" customHeight="1">
      <c r="A148" s="991"/>
      <c r="B148" s="925" t="s">
        <v>1721</v>
      </c>
      <c r="C148" s="949"/>
      <c r="D148" s="1117" t="s">
        <v>1677</v>
      </c>
      <c r="E148" s="991"/>
      <c r="F148" s="991"/>
      <c r="G148" s="991"/>
      <c r="H148" s="991"/>
      <c r="I148" s="991"/>
      <c r="J148" s="991"/>
      <c r="K148" s="991"/>
      <c r="L148" s="991"/>
      <c r="M148" s="993"/>
      <c r="N148" s="993"/>
      <c r="O148" s="993"/>
      <c r="P148" s="97"/>
      <c r="Q148" s="416"/>
      <c r="R148" s="416"/>
      <c r="S148" s="416"/>
      <c r="T148" s="416"/>
      <c r="U148" s="416"/>
      <c r="V148" s="416"/>
      <c r="W148" s="416"/>
      <c r="X148" s="416"/>
      <c r="Y148" s="416"/>
      <c r="Z148" s="416"/>
      <c r="AA148" s="416"/>
      <c r="AB148" s="416"/>
      <c r="AC148" s="416"/>
      <c r="AD148" s="416"/>
      <c r="AE148" s="416"/>
      <c r="AF148" s="416"/>
      <c r="AG148" s="416"/>
      <c r="AH148" s="416"/>
      <c r="AI148" s="416"/>
      <c r="AJ148" s="585"/>
      <c r="AK148" s="585"/>
      <c r="AL148" s="585"/>
      <c r="AM148" s="585"/>
      <c r="AN148" s="585"/>
      <c r="AO148" s="585"/>
      <c r="AP148" s="585"/>
      <c r="AQ148" s="585"/>
      <c r="AR148" s="585"/>
      <c r="AS148" s="585"/>
      <c r="AT148" s="585"/>
      <c r="AU148" s="585"/>
      <c r="AV148" s="585"/>
      <c r="AW148" s="585"/>
      <c r="AX148" s="585"/>
      <c r="AY148" s="585"/>
      <c r="AZ148" s="585"/>
      <c r="BA148" s="585"/>
      <c r="BB148" s="585"/>
      <c r="BC148" s="585"/>
      <c r="BD148" s="585"/>
      <c r="BE148" s="585"/>
      <c r="BF148" s="585"/>
      <c r="BG148" s="585"/>
      <c r="BH148" s="585"/>
      <c r="BI148" s="585"/>
      <c r="BJ148" s="585"/>
      <c r="BK148" s="585"/>
      <c r="BL148" s="585"/>
      <c r="BM148" s="585"/>
      <c r="BN148" s="585"/>
      <c r="BO148" s="585"/>
      <c r="BP148" s="585"/>
      <c r="BQ148" s="585"/>
      <c r="BR148" s="585"/>
      <c r="BS148" s="585"/>
    </row>
    <row r="149" spans="1:71" ht="21.75" customHeight="1">
      <c r="A149" s="225"/>
      <c r="B149" s="926" t="s">
        <v>1723</v>
      </c>
      <c r="C149" s="158"/>
      <c r="D149" s="955"/>
      <c r="E149" s="225"/>
      <c r="F149" s="225"/>
      <c r="G149" s="225"/>
      <c r="H149" s="225"/>
      <c r="I149" s="225"/>
      <c r="J149" s="225"/>
      <c r="K149" s="225"/>
      <c r="L149" s="225"/>
      <c r="M149" s="452"/>
      <c r="N149" s="452"/>
      <c r="O149" s="452"/>
      <c r="P149" s="97"/>
      <c r="Q149" s="416"/>
      <c r="R149" s="416"/>
      <c r="S149" s="416"/>
      <c r="T149" s="416"/>
      <c r="U149" s="416"/>
      <c r="V149" s="416"/>
      <c r="W149" s="416"/>
      <c r="X149" s="416"/>
      <c r="Y149" s="416"/>
      <c r="Z149" s="416"/>
      <c r="AA149" s="416"/>
      <c r="AB149" s="416"/>
      <c r="AC149" s="416"/>
      <c r="AD149" s="416"/>
      <c r="AE149" s="416"/>
      <c r="AF149" s="416"/>
      <c r="AG149" s="416"/>
      <c r="AH149" s="416"/>
      <c r="AI149" s="416"/>
      <c r="AJ149" s="375"/>
      <c r="AK149" s="375"/>
      <c r="AL149" s="375"/>
      <c r="AM149" s="375"/>
      <c r="AN149" s="375"/>
      <c r="AO149" s="375"/>
      <c r="AP149" s="375"/>
      <c r="AQ149" s="375"/>
      <c r="AR149" s="375"/>
      <c r="AS149" s="375"/>
      <c r="AT149" s="375"/>
      <c r="AU149" s="375"/>
      <c r="AV149" s="375"/>
      <c r="AW149" s="375"/>
      <c r="AX149" s="375"/>
      <c r="AY149" s="375"/>
      <c r="AZ149" s="375"/>
      <c r="BA149" s="375"/>
      <c r="BB149" s="375"/>
      <c r="BC149" s="375"/>
      <c r="BD149" s="375"/>
      <c r="BE149" s="375"/>
      <c r="BF149" s="375"/>
      <c r="BG149" s="375"/>
      <c r="BH149" s="375"/>
      <c r="BI149" s="375"/>
      <c r="BJ149" s="375"/>
      <c r="BK149" s="375"/>
      <c r="BL149" s="375"/>
      <c r="BM149" s="375"/>
      <c r="BN149" s="375"/>
      <c r="BO149" s="375"/>
      <c r="BP149" s="375"/>
      <c r="BQ149" s="375"/>
      <c r="BR149" s="375"/>
      <c r="BS149" s="375"/>
    </row>
    <row r="150" spans="1:71" ht="21.75" customHeight="1">
      <c r="A150" s="453" t="s">
        <v>544</v>
      </c>
      <c r="B150" s="454" t="s">
        <v>545</v>
      </c>
      <c r="C150" s="413"/>
      <c r="D150" s="415"/>
      <c r="E150" s="432"/>
      <c r="F150" s="432"/>
      <c r="G150" s="432"/>
      <c r="H150" s="432"/>
      <c r="I150" s="432"/>
      <c r="J150" s="432"/>
      <c r="K150" s="432"/>
      <c r="L150" s="432"/>
      <c r="M150" s="421"/>
      <c r="N150" s="415"/>
      <c r="O150" s="415"/>
      <c r="P150" s="416"/>
      <c r="Q150" s="416"/>
      <c r="R150" s="416"/>
      <c r="S150" s="416"/>
      <c r="T150" s="416"/>
      <c r="U150" s="416"/>
      <c r="V150" s="416"/>
      <c r="W150" s="416"/>
      <c r="X150" s="416"/>
      <c r="Y150" s="416"/>
      <c r="Z150" s="416"/>
      <c r="AA150" s="416"/>
      <c r="AB150" s="416"/>
      <c r="AC150" s="416"/>
      <c r="AD150" s="416"/>
      <c r="AE150" s="416"/>
      <c r="AF150" s="416"/>
      <c r="AG150" s="416"/>
      <c r="AH150" s="416"/>
      <c r="AI150" s="416"/>
      <c r="AJ150" s="375"/>
      <c r="AK150" s="375"/>
      <c r="AL150" s="375"/>
      <c r="AM150" s="375"/>
      <c r="AN150" s="375"/>
      <c r="AO150" s="375"/>
      <c r="AP150" s="375"/>
      <c r="AQ150" s="375"/>
      <c r="AR150" s="375"/>
      <c r="AS150" s="375"/>
      <c r="AT150" s="375"/>
      <c r="AU150" s="375"/>
      <c r="AV150" s="375"/>
      <c r="AW150" s="375"/>
      <c r="AX150" s="375"/>
      <c r="AY150" s="375"/>
      <c r="AZ150" s="375"/>
      <c r="BA150" s="375"/>
      <c r="BB150" s="375"/>
      <c r="BC150" s="375"/>
      <c r="BD150" s="375"/>
      <c r="BE150" s="375"/>
      <c r="BF150" s="375"/>
      <c r="BG150" s="375"/>
      <c r="BH150" s="375"/>
      <c r="BI150" s="375"/>
      <c r="BJ150" s="375"/>
      <c r="BK150" s="375"/>
      <c r="BL150" s="375"/>
      <c r="BM150" s="375"/>
      <c r="BN150" s="375"/>
      <c r="BO150" s="375"/>
      <c r="BP150" s="375"/>
      <c r="BQ150" s="375"/>
      <c r="BR150" s="375"/>
      <c r="BS150" s="375"/>
    </row>
    <row r="151" spans="1:71" ht="21.75" customHeight="1">
      <c r="A151" s="453" t="s">
        <v>546</v>
      </c>
      <c r="B151" s="454" t="s">
        <v>547</v>
      </c>
      <c r="C151" s="413"/>
      <c r="D151" s="434"/>
      <c r="E151" s="455"/>
      <c r="F151" s="455"/>
      <c r="G151" s="455"/>
      <c r="H151" s="455"/>
      <c r="I151" s="455"/>
      <c r="J151" s="455"/>
      <c r="K151" s="455"/>
      <c r="L151" s="455"/>
      <c r="M151" s="434"/>
      <c r="N151" s="434"/>
      <c r="O151" s="434"/>
      <c r="P151" s="416"/>
      <c r="Q151" s="416"/>
      <c r="R151" s="416"/>
      <c r="S151" s="416"/>
      <c r="T151" s="416"/>
      <c r="U151" s="416"/>
      <c r="V151" s="416"/>
      <c r="W151" s="416"/>
      <c r="X151" s="416"/>
      <c r="Y151" s="416"/>
      <c r="Z151" s="416"/>
      <c r="AA151" s="416"/>
      <c r="AB151" s="416"/>
      <c r="AC151" s="416"/>
      <c r="AD151" s="416"/>
      <c r="AE151" s="416"/>
      <c r="AF151" s="416"/>
      <c r="AG151" s="416"/>
      <c r="AH151" s="416"/>
      <c r="AI151" s="416"/>
      <c r="AJ151" s="375"/>
      <c r="AK151" s="375"/>
      <c r="AL151" s="375"/>
      <c r="AM151" s="375"/>
      <c r="AN151" s="375"/>
      <c r="AO151" s="375"/>
      <c r="AP151" s="375"/>
      <c r="AQ151" s="375"/>
      <c r="AR151" s="375"/>
      <c r="AS151" s="375"/>
      <c r="AT151" s="375"/>
      <c r="AU151" s="375"/>
      <c r="AV151" s="375"/>
      <c r="AW151" s="375"/>
      <c r="AX151" s="375"/>
      <c r="AY151" s="375"/>
      <c r="AZ151" s="375"/>
      <c r="BA151" s="375"/>
      <c r="BB151" s="375"/>
      <c r="BC151" s="375"/>
      <c r="BD151" s="375"/>
      <c r="BE151" s="375"/>
      <c r="BF151" s="375"/>
      <c r="BG151" s="375"/>
      <c r="BH151" s="375"/>
      <c r="BI151" s="375"/>
      <c r="BJ151" s="375"/>
      <c r="BK151" s="375"/>
      <c r="BL151" s="375"/>
      <c r="BM151" s="375"/>
      <c r="BN151" s="375"/>
      <c r="BO151" s="375"/>
      <c r="BP151" s="375"/>
      <c r="BQ151" s="375"/>
      <c r="BR151" s="375"/>
      <c r="BS151" s="375"/>
    </row>
    <row r="152" spans="1:71" ht="21.75" customHeight="1">
      <c r="A152" s="453"/>
      <c r="B152" s="454" t="s">
        <v>548</v>
      </c>
      <c r="C152" s="454"/>
      <c r="D152" s="434"/>
      <c r="E152" s="455"/>
      <c r="F152" s="455"/>
      <c r="G152" s="455"/>
      <c r="H152" s="455"/>
      <c r="I152" s="455"/>
      <c r="J152" s="455"/>
      <c r="K152" s="455"/>
      <c r="L152" s="455"/>
      <c r="M152" s="434"/>
      <c r="N152" s="434"/>
      <c r="O152" s="434"/>
      <c r="P152" s="416"/>
      <c r="Q152" s="416"/>
      <c r="R152" s="416"/>
      <c r="S152" s="416"/>
      <c r="T152" s="416"/>
      <c r="U152" s="416"/>
      <c r="V152" s="416"/>
      <c r="W152" s="416"/>
      <c r="X152" s="416"/>
      <c r="Y152" s="416"/>
      <c r="Z152" s="416"/>
      <c r="AA152" s="416"/>
      <c r="AB152" s="416"/>
      <c r="AC152" s="416"/>
      <c r="AD152" s="416"/>
      <c r="AE152" s="416"/>
      <c r="AF152" s="416"/>
      <c r="AG152" s="416"/>
      <c r="AH152" s="416"/>
      <c r="AI152" s="416"/>
      <c r="AJ152" s="375"/>
      <c r="AK152" s="375"/>
      <c r="AL152" s="375"/>
      <c r="AM152" s="375"/>
      <c r="AN152" s="375"/>
      <c r="AO152" s="375"/>
      <c r="AP152" s="375"/>
      <c r="AQ152" s="375"/>
      <c r="AR152" s="375"/>
      <c r="AS152" s="375"/>
      <c r="AT152" s="375"/>
      <c r="AU152" s="375"/>
      <c r="AV152" s="375"/>
      <c r="AW152" s="375"/>
      <c r="AX152" s="375"/>
      <c r="AY152" s="375"/>
      <c r="AZ152" s="375"/>
      <c r="BA152" s="375"/>
      <c r="BB152" s="375"/>
      <c r="BC152" s="375"/>
      <c r="BD152" s="375"/>
      <c r="BE152" s="375"/>
      <c r="BF152" s="375"/>
      <c r="BG152" s="375"/>
      <c r="BH152" s="375"/>
      <c r="BI152" s="375"/>
      <c r="BJ152" s="375"/>
      <c r="BK152" s="375"/>
      <c r="BL152" s="375"/>
      <c r="BM152" s="375"/>
      <c r="BN152" s="375"/>
      <c r="BO152" s="375"/>
      <c r="BP152" s="375"/>
      <c r="BQ152" s="375"/>
      <c r="BR152" s="375"/>
      <c r="BS152" s="375"/>
    </row>
    <row r="153" spans="1:71" ht="21.75" customHeight="1">
      <c r="A153" s="453"/>
      <c r="B153" s="424" t="s">
        <v>549</v>
      </c>
      <c r="C153" s="454"/>
      <c r="D153" s="434"/>
      <c r="E153" s="455"/>
      <c r="F153" s="455"/>
      <c r="G153" s="455"/>
      <c r="H153" s="455"/>
      <c r="I153" s="455"/>
      <c r="J153" s="455"/>
      <c r="K153" s="455"/>
      <c r="L153" s="455"/>
      <c r="M153" s="434"/>
      <c r="N153" s="434"/>
      <c r="O153" s="434"/>
      <c r="P153" s="416"/>
      <c r="Q153" s="416"/>
      <c r="R153" s="416"/>
      <c r="S153" s="416"/>
      <c r="T153" s="416"/>
      <c r="U153" s="416"/>
      <c r="V153" s="416"/>
      <c r="W153" s="416"/>
      <c r="X153" s="416"/>
      <c r="Y153" s="416"/>
      <c r="Z153" s="416"/>
      <c r="AA153" s="416"/>
      <c r="AB153" s="416"/>
      <c r="AC153" s="416"/>
      <c r="AD153" s="416"/>
      <c r="AE153" s="416"/>
      <c r="AF153" s="416"/>
      <c r="AG153" s="416"/>
      <c r="AH153" s="416"/>
      <c r="AI153" s="416"/>
      <c r="AJ153" s="375"/>
      <c r="AK153" s="375"/>
      <c r="AL153" s="375"/>
      <c r="AM153" s="375"/>
      <c r="AN153" s="375"/>
      <c r="AO153" s="375"/>
      <c r="AP153" s="375"/>
      <c r="AQ153" s="375"/>
      <c r="AR153" s="375"/>
      <c r="AS153" s="375"/>
      <c r="AT153" s="375"/>
      <c r="AU153" s="375"/>
      <c r="AV153" s="375"/>
      <c r="AW153" s="375"/>
      <c r="AX153" s="375"/>
      <c r="AY153" s="375"/>
      <c r="AZ153" s="375"/>
      <c r="BA153" s="375"/>
      <c r="BB153" s="375"/>
      <c r="BC153" s="375"/>
      <c r="BD153" s="375"/>
      <c r="BE153" s="375"/>
      <c r="BF153" s="375"/>
      <c r="BG153" s="375"/>
      <c r="BH153" s="375"/>
      <c r="BI153" s="375"/>
      <c r="BJ153" s="375"/>
      <c r="BK153" s="375"/>
      <c r="BL153" s="375"/>
      <c r="BM153" s="375"/>
      <c r="BN153" s="375"/>
      <c r="BO153" s="375"/>
      <c r="BP153" s="375"/>
      <c r="BQ153" s="375"/>
      <c r="BR153" s="375"/>
      <c r="BS153" s="375"/>
    </row>
    <row r="154" spans="1:71" ht="21.75" customHeight="1">
      <c r="A154" s="453"/>
      <c r="B154" s="419" t="s">
        <v>550</v>
      </c>
      <c r="C154" s="203" t="s">
        <v>50</v>
      </c>
      <c r="D154" s="414" t="s">
        <v>222</v>
      </c>
      <c r="E154" s="450">
        <v>0.1</v>
      </c>
      <c r="F154" s="450">
        <v>0.1</v>
      </c>
      <c r="G154" s="450">
        <v>0.1</v>
      </c>
      <c r="H154" s="450">
        <v>0.1</v>
      </c>
      <c r="I154" s="432"/>
      <c r="J154" s="432"/>
      <c r="K154" s="432"/>
      <c r="L154" s="432"/>
      <c r="M154" s="421" t="s">
        <v>498</v>
      </c>
      <c r="N154" s="434"/>
      <c r="O154" s="434"/>
      <c r="P154" s="416"/>
      <c r="Q154" s="416"/>
      <c r="R154" s="416"/>
      <c r="S154" s="416"/>
      <c r="T154" s="416"/>
      <c r="U154" s="416"/>
      <c r="V154" s="416"/>
      <c r="W154" s="416"/>
      <c r="X154" s="416"/>
      <c r="Y154" s="416"/>
      <c r="Z154" s="416"/>
      <c r="AA154" s="416"/>
      <c r="AB154" s="416"/>
      <c r="AC154" s="416"/>
      <c r="AD154" s="416"/>
      <c r="AE154" s="416"/>
      <c r="AF154" s="416"/>
      <c r="AG154" s="416"/>
      <c r="AH154" s="416"/>
      <c r="AI154" s="416"/>
      <c r="AJ154" s="375"/>
      <c r="AK154" s="375"/>
      <c r="AL154" s="375"/>
      <c r="AM154" s="375"/>
      <c r="AN154" s="375"/>
      <c r="AO154" s="375"/>
      <c r="AP154" s="375"/>
      <c r="AQ154" s="375"/>
      <c r="AR154" s="375"/>
      <c r="AS154" s="375"/>
      <c r="AT154" s="375"/>
      <c r="AU154" s="375"/>
      <c r="AV154" s="375"/>
      <c r="AW154" s="375"/>
      <c r="AX154" s="375"/>
      <c r="AY154" s="375"/>
      <c r="AZ154" s="375"/>
      <c r="BA154" s="375"/>
      <c r="BB154" s="375"/>
      <c r="BC154" s="375"/>
      <c r="BD154" s="375"/>
      <c r="BE154" s="375"/>
      <c r="BF154" s="375"/>
      <c r="BG154" s="375"/>
      <c r="BH154" s="375"/>
      <c r="BI154" s="375"/>
      <c r="BJ154" s="375"/>
      <c r="BK154" s="375"/>
      <c r="BL154" s="375"/>
      <c r="BM154" s="375"/>
      <c r="BN154" s="375"/>
      <c r="BO154" s="375"/>
      <c r="BP154" s="375"/>
      <c r="BQ154" s="375"/>
      <c r="BR154" s="375"/>
      <c r="BS154" s="375"/>
    </row>
    <row r="155" spans="1:71" ht="21.75" customHeight="1">
      <c r="A155" s="453"/>
      <c r="B155" s="419" t="s">
        <v>551</v>
      </c>
      <c r="C155" s="454"/>
      <c r="D155" s="434"/>
      <c r="E155" s="455"/>
      <c r="F155" s="455"/>
      <c r="G155" s="455"/>
      <c r="H155" s="455"/>
      <c r="I155" s="455"/>
      <c r="J155" s="455"/>
      <c r="K155" s="455"/>
      <c r="L155" s="455"/>
      <c r="M155" s="434"/>
      <c r="N155" s="434"/>
      <c r="O155" s="455"/>
      <c r="P155" s="416"/>
      <c r="Q155" s="416"/>
      <c r="R155" s="416"/>
      <c r="S155" s="416"/>
      <c r="T155" s="416"/>
      <c r="U155" s="416"/>
      <c r="V155" s="416"/>
      <c r="W155" s="416"/>
      <c r="X155" s="416"/>
      <c r="Y155" s="416"/>
      <c r="Z155" s="416"/>
      <c r="AA155" s="416"/>
      <c r="AB155" s="416"/>
      <c r="AC155" s="416"/>
      <c r="AD155" s="416"/>
      <c r="AE155" s="416"/>
      <c r="AF155" s="416"/>
      <c r="AG155" s="416"/>
      <c r="AH155" s="416"/>
      <c r="AI155" s="416"/>
      <c r="AJ155" s="375"/>
      <c r="AK155" s="375"/>
      <c r="AL155" s="375"/>
      <c r="AM155" s="375"/>
      <c r="AN155" s="375"/>
      <c r="AO155" s="375"/>
      <c r="AP155" s="375"/>
      <c r="AQ155" s="375"/>
      <c r="AR155" s="375"/>
      <c r="AS155" s="375"/>
      <c r="AT155" s="375"/>
      <c r="AU155" s="375"/>
      <c r="AV155" s="375"/>
      <c r="AW155" s="375"/>
      <c r="AX155" s="375"/>
      <c r="AY155" s="375"/>
      <c r="AZ155" s="375"/>
      <c r="BA155" s="375"/>
      <c r="BB155" s="375"/>
      <c r="BC155" s="375"/>
      <c r="BD155" s="375"/>
      <c r="BE155" s="375"/>
      <c r="BF155" s="375"/>
      <c r="BG155" s="375"/>
      <c r="BH155" s="375"/>
      <c r="BI155" s="375"/>
      <c r="BJ155" s="375"/>
      <c r="BK155" s="375"/>
      <c r="BL155" s="375"/>
      <c r="BM155" s="375"/>
      <c r="BN155" s="375"/>
      <c r="BO155" s="375"/>
      <c r="BP155" s="375"/>
      <c r="BQ155" s="375"/>
      <c r="BR155" s="375"/>
      <c r="BS155" s="375"/>
    </row>
    <row r="156" spans="1:71" s="916" customFormat="1" ht="21.75" customHeight="1">
      <c r="A156" s="1007"/>
      <c r="B156" s="1132" t="s">
        <v>1720</v>
      </c>
      <c r="C156" s="929"/>
      <c r="D156" s="1117" t="s">
        <v>1678</v>
      </c>
      <c r="E156" s="1009"/>
      <c r="F156" s="1009"/>
      <c r="G156" s="1009"/>
      <c r="H156" s="1009"/>
      <c r="I156" s="1009"/>
      <c r="J156" s="1009"/>
      <c r="K156" s="1009"/>
      <c r="L156" s="1010"/>
      <c r="M156" s="1008"/>
      <c r="N156" s="1011"/>
      <c r="O156" s="1009"/>
      <c r="P156" s="416"/>
      <c r="Q156" s="416"/>
      <c r="R156" s="416"/>
      <c r="S156" s="416"/>
      <c r="T156" s="416"/>
      <c r="U156" s="416"/>
      <c r="V156" s="416"/>
      <c r="W156" s="416"/>
      <c r="X156" s="416"/>
      <c r="Y156" s="416"/>
      <c r="Z156" s="416"/>
      <c r="AA156" s="416"/>
      <c r="AB156" s="416"/>
      <c r="AC156" s="416"/>
      <c r="AD156" s="416"/>
      <c r="AE156" s="416"/>
      <c r="AF156" s="416"/>
      <c r="AG156" s="416"/>
      <c r="AH156" s="416"/>
      <c r="AI156" s="416"/>
      <c r="AJ156" s="585"/>
      <c r="AK156" s="585"/>
      <c r="AL156" s="585"/>
      <c r="AM156" s="585"/>
      <c r="AN156" s="585"/>
      <c r="AO156" s="585"/>
      <c r="AP156" s="585"/>
      <c r="AQ156" s="585"/>
      <c r="AR156" s="585"/>
      <c r="AS156" s="585"/>
      <c r="AT156" s="585"/>
      <c r="AU156" s="585"/>
      <c r="AV156" s="585"/>
      <c r="AW156" s="585"/>
      <c r="AX156" s="585"/>
      <c r="AY156" s="585"/>
      <c r="AZ156" s="585"/>
      <c r="BA156" s="585"/>
      <c r="BB156" s="585"/>
      <c r="BC156" s="585"/>
      <c r="BD156" s="585"/>
      <c r="BE156" s="585"/>
      <c r="BF156" s="585"/>
      <c r="BG156" s="585"/>
      <c r="BH156" s="585"/>
      <c r="BI156" s="585"/>
      <c r="BJ156" s="585"/>
      <c r="BK156" s="585"/>
      <c r="BL156" s="585"/>
      <c r="BM156" s="585"/>
      <c r="BN156" s="585"/>
      <c r="BO156" s="585"/>
      <c r="BP156" s="585"/>
      <c r="BQ156" s="585"/>
      <c r="BR156" s="585"/>
      <c r="BS156" s="585"/>
    </row>
    <row r="157" spans="1:71" s="916" customFormat="1" ht="21.75" customHeight="1">
      <c r="A157" s="1007"/>
      <c r="B157" s="1132" t="s">
        <v>1722</v>
      </c>
      <c r="C157" s="929"/>
      <c r="D157" s="1117"/>
      <c r="E157" s="1009"/>
      <c r="F157" s="1009"/>
      <c r="G157" s="1009"/>
      <c r="H157" s="1009"/>
      <c r="I157" s="1009"/>
      <c r="J157" s="1009"/>
      <c r="K157" s="1009"/>
      <c r="L157" s="1010"/>
      <c r="M157" s="1008"/>
      <c r="N157" s="1011"/>
      <c r="O157" s="1009"/>
      <c r="P157" s="416"/>
      <c r="Q157" s="416"/>
      <c r="R157" s="416"/>
      <c r="S157" s="416"/>
      <c r="T157" s="416"/>
      <c r="U157" s="416"/>
      <c r="V157" s="416"/>
      <c r="W157" s="416"/>
      <c r="X157" s="416"/>
      <c r="Y157" s="416"/>
      <c r="Z157" s="416"/>
      <c r="AA157" s="416"/>
      <c r="AB157" s="416"/>
      <c r="AC157" s="416"/>
      <c r="AD157" s="416"/>
      <c r="AE157" s="416"/>
      <c r="AF157" s="416"/>
      <c r="AG157" s="416"/>
      <c r="AH157" s="416"/>
      <c r="AI157" s="416"/>
      <c r="AJ157" s="585"/>
      <c r="AK157" s="585"/>
      <c r="AL157" s="585"/>
      <c r="AM157" s="585"/>
      <c r="AN157" s="585"/>
      <c r="AO157" s="585"/>
      <c r="AP157" s="585"/>
      <c r="AQ157" s="585"/>
      <c r="AR157" s="585"/>
      <c r="AS157" s="585"/>
      <c r="AT157" s="585"/>
      <c r="AU157" s="585"/>
      <c r="AV157" s="585"/>
      <c r="AW157" s="585"/>
      <c r="AX157" s="585"/>
      <c r="AY157" s="585"/>
      <c r="AZ157" s="585"/>
      <c r="BA157" s="585"/>
      <c r="BB157" s="585"/>
      <c r="BC157" s="585"/>
      <c r="BD157" s="585"/>
      <c r="BE157" s="585"/>
      <c r="BF157" s="585"/>
      <c r="BG157" s="585"/>
      <c r="BH157" s="585"/>
      <c r="BI157" s="585"/>
      <c r="BJ157" s="585"/>
      <c r="BK157" s="585"/>
      <c r="BL157" s="585"/>
      <c r="BM157" s="585"/>
      <c r="BN157" s="585"/>
      <c r="BO157" s="585"/>
      <c r="BP157" s="585"/>
      <c r="BQ157" s="585"/>
      <c r="BR157" s="585"/>
      <c r="BS157" s="585"/>
    </row>
    <row r="158" spans="1:71" s="915" customFormat="1" ht="21.75" customHeight="1">
      <c r="A158" s="1007"/>
      <c r="B158" s="925" t="s">
        <v>1721</v>
      </c>
      <c r="C158" s="949"/>
      <c r="D158" s="1117" t="s">
        <v>1677</v>
      </c>
      <c r="E158" s="1009"/>
      <c r="F158" s="1009"/>
      <c r="G158" s="1009"/>
      <c r="H158" s="1009"/>
      <c r="I158" s="1009"/>
      <c r="J158" s="1009"/>
      <c r="K158" s="1009"/>
      <c r="L158" s="1010"/>
      <c r="M158" s="1008"/>
      <c r="N158" s="1011"/>
      <c r="O158" s="1009"/>
      <c r="P158" s="416"/>
      <c r="Q158" s="416"/>
      <c r="R158" s="416"/>
      <c r="S158" s="416"/>
      <c r="T158" s="416"/>
      <c r="U158" s="416"/>
      <c r="V158" s="416"/>
      <c r="W158" s="416"/>
      <c r="X158" s="416"/>
      <c r="Y158" s="416"/>
      <c r="Z158" s="416"/>
      <c r="AA158" s="416"/>
      <c r="AB158" s="416"/>
      <c r="AC158" s="416"/>
      <c r="AD158" s="416"/>
      <c r="AE158" s="416"/>
      <c r="AF158" s="416"/>
      <c r="AG158" s="416"/>
      <c r="AH158" s="416"/>
      <c r="AI158" s="416"/>
      <c r="AJ158" s="585"/>
      <c r="AK158" s="585"/>
      <c r="AL158" s="585"/>
      <c r="AM158" s="585"/>
      <c r="AN158" s="585"/>
      <c r="AO158" s="585"/>
      <c r="AP158" s="585"/>
      <c r="AQ158" s="585"/>
      <c r="AR158" s="585"/>
      <c r="AS158" s="585"/>
      <c r="AT158" s="585"/>
      <c r="AU158" s="585"/>
      <c r="AV158" s="585"/>
      <c r="AW158" s="585"/>
      <c r="AX158" s="585"/>
      <c r="AY158" s="585"/>
      <c r="AZ158" s="585"/>
      <c r="BA158" s="585"/>
      <c r="BB158" s="585"/>
      <c r="BC158" s="585"/>
      <c r="BD158" s="585"/>
      <c r="BE158" s="585"/>
      <c r="BF158" s="585"/>
      <c r="BG158" s="585"/>
      <c r="BH158" s="585"/>
      <c r="BI158" s="585"/>
      <c r="BJ158" s="585"/>
      <c r="BK158" s="585"/>
      <c r="BL158" s="585"/>
      <c r="BM158" s="585"/>
      <c r="BN158" s="585"/>
      <c r="BO158" s="585"/>
      <c r="BP158" s="585"/>
      <c r="BQ158" s="585"/>
      <c r="BR158" s="585"/>
      <c r="BS158" s="585"/>
    </row>
    <row r="159" spans="1:71" ht="21.75" customHeight="1">
      <c r="A159" s="455"/>
      <c r="B159" s="926" t="s">
        <v>1723</v>
      </c>
      <c r="C159" s="158"/>
      <c r="D159" s="955"/>
      <c r="E159" s="455"/>
      <c r="F159" s="455"/>
      <c r="G159" s="455"/>
      <c r="H159" s="455"/>
      <c r="I159" s="455"/>
      <c r="J159" s="455"/>
      <c r="K159" s="455"/>
      <c r="L159" s="456"/>
      <c r="M159" s="455"/>
      <c r="N159" s="382"/>
      <c r="O159" s="455"/>
      <c r="P159" s="416"/>
      <c r="Q159" s="416"/>
      <c r="R159" s="416"/>
      <c r="S159" s="416"/>
      <c r="T159" s="416"/>
      <c r="U159" s="416"/>
      <c r="V159" s="416"/>
      <c r="W159" s="416"/>
      <c r="X159" s="416"/>
      <c r="Y159" s="416"/>
      <c r="Z159" s="416"/>
      <c r="AA159" s="416"/>
      <c r="AB159" s="416"/>
      <c r="AC159" s="416"/>
      <c r="AD159" s="416"/>
      <c r="AE159" s="416"/>
      <c r="AF159" s="416"/>
      <c r="AG159" s="416"/>
      <c r="AH159" s="416"/>
      <c r="AI159" s="416"/>
      <c r="AJ159" s="375"/>
      <c r="AK159" s="375"/>
      <c r="AL159" s="375"/>
      <c r="AM159" s="375"/>
      <c r="AN159" s="375"/>
      <c r="AO159" s="375"/>
      <c r="AP159" s="375"/>
      <c r="AQ159" s="375"/>
      <c r="AR159" s="375"/>
      <c r="AS159" s="375"/>
      <c r="AT159" s="375"/>
      <c r="AU159" s="375"/>
      <c r="AV159" s="375"/>
      <c r="AW159" s="375"/>
      <c r="AX159" s="375"/>
      <c r="AY159" s="375"/>
      <c r="AZ159" s="375"/>
      <c r="BA159" s="375"/>
      <c r="BB159" s="375"/>
      <c r="BC159" s="375"/>
      <c r="BD159" s="375"/>
      <c r="BE159" s="375"/>
      <c r="BF159" s="375"/>
      <c r="BG159" s="375"/>
      <c r="BH159" s="375"/>
      <c r="BI159" s="375"/>
      <c r="BJ159" s="375"/>
      <c r="BK159" s="375"/>
      <c r="BL159" s="375"/>
      <c r="BM159" s="375"/>
      <c r="BN159" s="375"/>
      <c r="BO159" s="375"/>
      <c r="BP159" s="375"/>
      <c r="BQ159" s="375"/>
      <c r="BR159" s="375"/>
      <c r="BS159" s="375"/>
    </row>
    <row r="160" spans="1:71" ht="42">
      <c r="A160" s="455"/>
      <c r="B160" s="457" t="s">
        <v>552</v>
      </c>
      <c r="C160" s="430"/>
      <c r="D160" s="430"/>
      <c r="E160" s="432"/>
      <c r="F160" s="432"/>
      <c r="G160" s="432"/>
      <c r="H160" s="432"/>
      <c r="I160" s="432"/>
      <c r="J160" s="432"/>
      <c r="K160" s="432"/>
      <c r="L160" s="433"/>
      <c r="M160" s="432"/>
      <c r="N160" s="382"/>
      <c r="O160" s="455"/>
      <c r="P160" s="416"/>
      <c r="Q160" s="416"/>
      <c r="R160" s="416"/>
      <c r="S160" s="416"/>
      <c r="T160" s="416"/>
      <c r="U160" s="416"/>
      <c r="V160" s="416"/>
      <c r="W160" s="416"/>
      <c r="X160" s="416"/>
      <c r="Y160" s="416"/>
      <c r="Z160" s="416"/>
      <c r="AA160" s="416"/>
      <c r="AB160" s="416"/>
      <c r="AC160" s="416"/>
      <c r="AD160" s="416"/>
      <c r="AE160" s="416"/>
      <c r="AF160" s="416"/>
      <c r="AG160" s="416"/>
      <c r="AH160" s="416"/>
      <c r="AI160" s="416"/>
      <c r="AJ160" s="375"/>
      <c r="AK160" s="375"/>
      <c r="AL160" s="375"/>
      <c r="AM160" s="375"/>
      <c r="AN160" s="375"/>
      <c r="AO160" s="375"/>
      <c r="AP160" s="375"/>
      <c r="AQ160" s="375"/>
      <c r="AR160" s="375"/>
      <c r="AS160" s="375"/>
      <c r="AT160" s="375"/>
      <c r="AU160" s="375"/>
      <c r="AV160" s="375"/>
      <c r="AW160" s="375"/>
      <c r="AX160" s="375"/>
      <c r="AY160" s="375"/>
      <c r="AZ160" s="375"/>
      <c r="BA160" s="375"/>
      <c r="BB160" s="375"/>
      <c r="BC160" s="375"/>
      <c r="BD160" s="375"/>
      <c r="BE160" s="375"/>
      <c r="BF160" s="375"/>
      <c r="BG160" s="375"/>
      <c r="BH160" s="375"/>
      <c r="BI160" s="375"/>
      <c r="BJ160" s="375"/>
      <c r="BK160" s="375"/>
      <c r="BL160" s="375"/>
      <c r="BM160" s="375"/>
      <c r="BN160" s="375"/>
      <c r="BO160" s="375"/>
      <c r="BP160" s="375"/>
      <c r="BQ160" s="375"/>
      <c r="BR160" s="375"/>
      <c r="BS160" s="375"/>
    </row>
    <row r="161" spans="1:71" ht="21.75" customHeight="1">
      <c r="A161" s="453"/>
      <c r="B161" s="424" t="s">
        <v>553</v>
      </c>
      <c r="C161" s="454"/>
      <c r="D161" s="434"/>
      <c r="E161" s="453"/>
      <c r="F161" s="453"/>
      <c r="G161" s="453"/>
      <c r="H161" s="453"/>
      <c r="I161" s="453"/>
      <c r="J161" s="453"/>
      <c r="K161" s="453"/>
      <c r="L161" s="453"/>
      <c r="M161" s="453"/>
      <c r="N161" s="434"/>
      <c r="O161" s="455"/>
      <c r="P161" s="416"/>
      <c r="Q161" s="416"/>
      <c r="R161" s="416"/>
      <c r="S161" s="416"/>
      <c r="T161" s="416"/>
      <c r="U161" s="416"/>
      <c r="V161" s="416"/>
      <c r="W161" s="416"/>
      <c r="X161" s="416"/>
      <c r="Y161" s="416"/>
      <c r="Z161" s="416"/>
      <c r="AA161" s="416"/>
      <c r="AB161" s="416"/>
      <c r="AC161" s="416"/>
      <c r="AD161" s="416"/>
      <c r="AE161" s="416"/>
      <c r="AF161" s="416"/>
      <c r="AG161" s="416"/>
      <c r="AH161" s="416"/>
      <c r="AI161" s="416"/>
      <c r="AJ161" s="375"/>
      <c r="AK161" s="375"/>
      <c r="AL161" s="375"/>
      <c r="AM161" s="375"/>
      <c r="AN161" s="375"/>
      <c r="AO161" s="375"/>
      <c r="AP161" s="375"/>
      <c r="AQ161" s="375"/>
      <c r="AR161" s="375"/>
      <c r="AS161" s="375"/>
      <c r="AT161" s="375"/>
      <c r="AU161" s="375"/>
      <c r="AV161" s="375"/>
      <c r="AW161" s="375"/>
      <c r="AX161" s="375"/>
      <c r="AY161" s="375"/>
      <c r="AZ161" s="375"/>
      <c r="BA161" s="375"/>
      <c r="BB161" s="375"/>
      <c r="BC161" s="375"/>
      <c r="BD161" s="375"/>
      <c r="BE161" s="375"/>
      <c r="BF161" s="375"/>
      <c r="BG161" s="375"/>
      <c r="BH161" s="375"/>
      <c r="BI161" s="375"/>
      <c r="BJ161" s="375"/>
      <c r="BK161" s="375"/>
      <c r="BL161" s="375"/>
      <c r="BM161" s="375"/>
      <c r="BN161" s="375"/>
      <c r="BO161" s="375"/>
      <c r="BP161" s="375"/>
      <c r="BQ161" s="375"/>
      <c r="BR161" s="375"/>
      <c r="BS161" s="375"/>
    </row>
    <row r="162" spans="1:71" ht="21.75" customHeight="1">
      <c r="A162" s="453"/>
      <c r="B162" s="425" t="s">
        <v>554</v>
      </c>
      <c r="C162" s="203" t="s">
        <v>50</v>
      </c>
      <c r="D162" s="458" t="s">
        <v>555</v>
      </c>
      <c r="E162" s="426">
        <v>1</v>
      </c>
      <c r="F162" s="426" t="s">
        <v>16</v>
      </c>
      <c r="G162" s="426">
        <v>1</v>
      </c>
      <c r="H162" s="426" t="s">
        <v>16</v>
      </c>
      <c r="I162" s="421"/>
      <c r="J162" s="421"/>
      <c r="K162" s="421"/>
      <c r="L162" s="421"/>
      <c r="M162" s="421" t="s">
        <v>498</v>
      </c>
      <c r="N162" s="434"/>
      <c r="O162" s="434"/>
      <c r="P162" s="416"/>
      <c r="Q162" s="416"/>
      <c r="R162" s="416"/>
      <c r="S162" s="416"/>
      <c r="T162" s="416"/>
      <c r="U162" s="416"/>
      <c r="V162" s="416"/>
      <c r="W162" s="416"/>
      <c r="X162" s="416"/>
      <c r="Y162" s="416"/>
      <c r="Z162" s="416"/>
      <c r="AA162" s="416"/>
      <c r="AB162" s="416"/>
      <c r="AC162" s="416"/>
      <c r="AD162" s="416"/>
      <c r="AE162" s="416"/>
      <c r="AF162" s="416"/>
      <c r="AG162" s="416"/>
      <c r="AH162" s="416"/>
      <c r="AI162" s="416"/>
      <c r="AJ162" s="375"/>
      <c r="AK162" s="375"/>
      <c r="AL162" s="375"/>
      <c r="AM162" s="375"/>
      <c r="AN162" s="375"/>
      <c r="AO162" s="375"/>
      <c r="AP162" s="375"/>
      <c r="AQ162" s="375"/>
      <c r="AR162" s="375"/>
      <c r="AS162" s="375"/>
      <c r="AT162" s="375"/>
      <c r="AU162" s="375"/>
      <c r="AV162" s="375"/>
      <c r="AW162" s="375"/>
      <c r="AX162" s="375"/>
      <c r="AY162" s="375"/>
      <c r="AZ162" s="375"/>
      <c r="BA162" s="375"/>
      <c r="BB162" s="375"/>
      <c r="BC162" s="375"/>
      <c r="BD162" s="375"/>
      <c r="BE162" s="375"/>
      <c r="BF162" s="375"/>
      <c r="BG162" s="375"/>
      <c r="BH162" s="375"/>
      <c r="BI162" s="375"/>
      <c r="BJ162" s="375"/>
      <c r="BK162" s="375"/>
      <c r="BL162" s="375"/>
      <c r="BM162" s="375"/>
      <c r="BN162" s="375"/>
      <c r="BO162" s="375"/>
      <c r="BP162" s="375"/>
      <c r="BQ162" s="375"/>
      <c r="BR162" s="375"/>
      <c r="BS162" s="375"/>
    </row>
    <row r="163" spans="1:71" ht="21.75" customHeight="1">
      <c r="A163" s="453"/>
      <c r="B163" s="425" t="s">
        <v>556</v>
      </c>
      <c r="C163" s="454"/>
      <c r="D163" s="434"/>
      <c r="E163" s="422"/>
      <c r="F163" s="422"/>
      <c r="G163" s="422"/>
      <c r="H163" s="422"/>
      <c r="I163" s="422"/>
      <c r="J163" s="422"/>
      <c r="K163" s="422"/>
      <c r="L163" s="422"/>
      <c r="M163" s="422"/>
      <c r="N163" s="434"/>
      <c r="O163" s="434"/>
      <c r="P163" s="416"/>
      <c r="Q163" s="416"/>
      <c r="R163" s="416"/>
      <c r="S163" s="416"/>
      <c r="T163" s="416"/>
      <c r="U163" s="416"/>
      <c r="V163" s="416"/>
      <c r="W163" s="416"/>
      <c r="X163" s="416"/>
      <c r="Y163" s="416"/>
      <c r="Z163" s="416"/>
      <c r="AA163" s="416"/>
      <c r="AB163" s="416"/>
      <c r="AC163" s="416"/>
      <c r="AD163" s="416"/>
      <c r="AE163" s="416"/>
      <c r="AF163" s="416"/>
      <c r="AG163" s="416"/>
      <c r="AH163" s="416"/>
      <c r="AI163" s="416"/>
      <c r="AJ163" s="375"/>
      <c r="AK163" s="375"/>
      <c r="AL163" s="375"/>
      <c r="AM163" s="375"/>
      <c r="AN163" s="375"/>
      <c r="AO163" s="375"/>
      <c r="AP163" s="375"/>
      <c r="AQ163" s="375"/>
      <c r="AR163" s="375"/>
      <c r="AS163" s="375"/>
      <c r="AT163" s="375"/>
      <c r="AU163" s="375"/>
      <c r="AV163" s="375"/>
      <c r="AW163" s="375"/>
      <c r="AX163" s="375"/>
      <c r="AY163" s="375"/>
      <c r="AZ163" s="375"/>
      <c r="BA163" s="375"/>
      <c r="BB163" s="375"/>
      <c r="BC163" s="375"/>
      <c r="BD163" s="375"/>
      <c r="BE163" s="375"/>
      <c r="BF163" s="375"/>
      <c r="BG163" s="375"/>
      <c r="BH163" s="375"/>
      <c r="BI163" s="375"/>
      <c r="BJ163" s="375"/>
      <c r="BK163" s="375"/>
      <c r="BL163" s="375"/>
      <c r="BM163" s="375"/>
      <c r="BN163" s="375"/>
      <c r="BO163" s="375"/>
      <c r="BP163" s="375"/>
      <c r="BQ163" s="375"/>
      <c r="BR163" s="375"/>
      <c r="BS163" s="375"/>
    </row>
    <row r="164" spans="1:71" ht="21.75" customHeight="1">
      <c r="A164" s="453"/>
      <c r="B164" s="415"/>
      <c r="C164" s="454"/>
      <c r="D164" s="434"/>
      <c r="E164" s="454"/>
      <c r="F164" s="454"/>
      <c r="G164" s="454"/>
      <c r="H164" s="454"/>
      <c r="I164" s="454"/>
      <c r="J164" s="454"/>
      <c r="K164" s="454"/>
      <c r="L164" s="454"/>
      <c r="M164" s="454"/>
      <c r="N164" s="434"/>
      <c r="O164" s="434"/>
      <c r="P164" s="416"/>
      <c r="Q164" s="416"/>
      <c r="R164" s="416"/>
      <c r="S164" s="416"/>
      <c r="T164" s="416"/>
      <c r="U164" s="416"/>
      <c r="V164" s="416"/>
      <c r="W164" s="416"/>
      <c r="X164" s="416"/>
      <c r="Y164" s="416"/>
      <c r="Z164" s="416"/>
      <c r="AA164" s="416"/>
      <c r="AB164" s="416"/>
      <c r="AC164" s="416"/>
      <c r="AD164" s="416"/>
      <c r="AE164" s="416"/>
      <c r="AF164" s="416"/>
      <c r="AG164" s="416"/>
      <c r="AH164" s="416"/>
      <c r="AI164" s="416"/>
      <c r="AJ164" s="375"/>
      <c r="AK164" s="375"/>
      <c r="AL164" s="375"/>
      <c r="AM164" s="375"/>
      <c r="AN164" s="375"/>
      <c r="AO164" s="375"/>
      <c r="AP164" s="375"/>
      <c r="AQ164" s="375"/>
      <c r="AR164" s="375"/>
      <c r="AS164" s="375"/>
      <c r="AT164" s="375"/>
      <c r="AU164" s="375"/>
      <c r="AV164" s="375"/>
      <c r="AW164" s="375"/>
      <c r="AX164" s="375"/>
      <c r="AY164" s="375"/>
      <c r="AZ164" s="375"/>
      <c r="BA164" s="375"/>
      <c r="BB164" s="375"/>
      <c r="BC164" s="375"/>
      <c r="BD164" s="375"/>
      <c r="BE164" s="375"/>
      <c r="BF164" s="375"/>
      <c r="BG164" s="375"/>
      <c r="BH164" s="375"/>
      <c r="BI164" s="375"/>
      <c r="BJ164" s="375"/>
      <c r="BK164" s="375"/>
      <c r="BL164" s="375"/>
      <c r="BM164" s="375"/>
      <c r="BN164" s="375"/>
      <c r="BO164" s="375"/>
      <c r="BP164" s="375"/>
      <c r="BQ164" s="375"/>
      <c r="BR164" s="375"/>
      <c r="BS164" s="375"/>
    </row>
    <row r="165" spans="1:71" ht="21.75" customHeight="1">
      <c r="A165" s="453"/>
      <c r="B165" s="459" t="s">
        <v>557</v>
      </c>
      <c r="C165" s="422"/>
      <c r="D165" s="415"/>
      <c r="E165" s="422"/>
      <c r="F165" s="422"/>
      <c r="G165" s="422"/>
      <c r="H165" s="422"/>
      <c r="I165" s="422"/>
      <c r="J165" s="422"/>
      <c r="K165" s="422"/>
      <c r="L165" s="422"/>
      <c r="M165" s="422"/>
      <c r="N165" s="434"/>
      <c r="O165" s="434"/>
      <c r="P165" s="416"/>
      <c r="Q165" s="416"/>
      <c r="R165" s="416"/>
      <c r="S165" s="416"/>
      <c r="T165" s="416"/>
      <c r="U165" s="416"/>
      <c r="V165" s="416"/>
      <c r="W165" s="416"/>
      <c r="X165" s="416"/>
      <c r="Y165" s="416"/>
      <c r="Z165" s="416"/>
      <c r="AA165" s="416"/>
      <c r="AB165" s="416"/>
      <c r="AC165" s="416"/>
      <c r="AD165" s="416"/>
      <c r="AE165" s="416"/>
      <c r="AF165" s="416"/>
      <c r="AG165" s="416"/>
      <c r="AH165" s="416"/>
      <c r="AI165" s="416"/>
      <c r="AJ165" s="375"/>
      <c r="AK165" s="375"/>
      <c r="AL165" s="375"/>
      <c r="AM165" s="375"/>
      <c r="AN165" s="375"/>
      <c r="AO165" s="375"/>
      <c r="AP165" s="375"/>
      <c r="AQ165" s="375"/>
      <c r="AR165" s="375"/>
      <c r="AS165" s="375"/>
      <c r="AT165" s="375"/>
      <c r="AU165" s="375"/>
      <c r="AV165" s="375"/>
      <c r="AW165" s="375"/>
      <c r="AX165" s="375"/>
      <c r="AY165" s="375"/>
      <c r="AZ165" s="375"/>
      <c r="BA165" s="375"/>
      <c r="BB165" s="375"/>
      <c r="BC165" s="375"/>
      <c r="BD165" s="375"/>
      <c r="BE165" s="375"/>
      <c r="BF165" s="375"/>
      <c r="BG165" s="375"/>
      <c r="BH165" s="375"/>
      <c r="BI165" s="375"/>
      <c r="BJ165" s="375"/>
      <c r="BK165" s="375"/>
      <c r="BL165" s="375"/>
      <c r="BM165" s="375"/>
      <c r="BN165" s="375"/>
      <c r="BO165" s="375"/>
      <c r="BP165" s="375"/>
      <c r="BQ165" s="375"/>
      <c r="BR165" s="375"/>
      <c r="BS165" s="375"/>
    </row>
    <row r="166" spans="1:71" ht="21.75" customHeight="1">
      <c r="A166" s="453"/>
      <c r="B166" s="424" t="s">
        <v>558</v>
      </c>
      <c r="C166" s="454"/>
      <c r="D166" s="434"/>
      <c r="E166" s="454"/>
      <c r="F166" s="454"/>
      <c r="G166" s="454"/>
      <c r="H166" s="454"/>
      <c r="I166" s="454"/>
      <c r="J166" s="454"/>
      <c r="K166" s="454"/>
      <c r="L166" s="454"/>
      <c r="M166" s="454"/>
      <c r="N166" s="434"/>
      <c r="O166" s="434"/>
      <c r="P166" s="416"/>
      <c r="Q166" s="416"/>
      <c r="R166" s="416"/>
      <c r="S166" s="416"/>
      <c r="T166" s="416"/>
      <c r="U166" s="416"/>
      <c r="V166" s="416"/>
      <c r="W166" s="416"/>
      <c r="X166" s="416"/>
      <c r="Y166" s="416"/>
      <c r="Z166" s="416"/>
      <c r="AA166" s="416"/>
      <c r="AB166" s="416"/>
      <c r="AC166" s="416"/>
      <c r="AD166" s="416"/>
      <c r="AE166" s="416"/>
      <c r="AF166" s="416"/>
      <c r="AG166" s="416"/>
      <c r="AH166" s="416"/>
      <c r="AI166" s="416"/>
      <c r="AJ166" s="375"/>
      <c r="AK166" s="375"/>
      <c r="AL166" s="375"/>
      <c r="AM166" s="375"/>
      <c r="AN166" s="375"/>
      <c r="AO166" s="375"/>
      <c r="AP166" s="375"/>
      <c r="AQ166" s="375"/>
      <c r="AR166" s="375"/>
      <c r="AS166" s="375"/>
      <c r="AT166" s="375"/>
      <c r="AU166" s="375"/>
      <c r="AV166" s="375"/>
      <c r="AW166" s="375"/>
      <c r="AX166" s="375"/>
      <c r="AY166" s="375"/>
      <c r="AZ166" s="375"/>
      <c r="BA166" s="375"/>
      <c r="BB166" s="375"/>
      <c r="BC166" s="375"/>
      <c r="BD166" s="375"/>
      <c r="BE166" s="375"/>
      <c r="BF166" s="375"/>
      <c r="BG166" s="375"/>
      <c r="BH166" s="375"/>
      <c r="BI166" s="375"/>
      <c r="BJ166" s="375"/>
      <c r="BK166" s="375"/>
      <c r="BL166" s="375"/>
      <c r="BM166" s="375"/>
      <c r="BN166" s="375"/>
      <c r="BO166" s="375"/>
      <c r="BP166" s="375"/>
      <c r="BQ166" s="375"/>
      <c r="BR166" s="375"/>
      <c r="BS166" s="375"/>
    </row>
    <row r="167" spans="1:71" ht="21.75" customHeight="1">
      <c r="A167" s="453"/>
      <c r="B167" s="425" t="s">
        <v>497</v>
      </c>
      <c r="C167" s="203" t="s">
        <v>50</v>
      </c>
      <c r="D167" s="414" t="s">
        <v>222</v>
      </c>
      <c r="E167" s="420">
        <v>1</v>
      </c>
      <c r="F167" s="420">
        <v>1</v>
      </c>
      <c r="G167" s="420">
        <v>1</v>
      </c>
      <c r="H167" s="420">
        <v>1</v>
      </c>
      <c r="I167" s="421"/>
      <c r="J167" s="421"/>
      <c r="K167" s="421"/>
      <c r="L167" s="421"/>
      <c r="M167" s="421" t="s">
        <v>498</v>
      </c>
      <c r="N167" s="434"/>
      <c r="O167" s="434"/>
      <c r="P167" s="416"/>
      <c r="Q167" s="416"/>
      <c r="R167" s="416"/>
      <c r="S167" s="416"/>
      <c r="T167" s="416"/>
      <c r="U167" s="416"/>
      <c r="V167" s="416"/>
      <c r="W167" s="416"/>
      <c r="X167" s="416"/>
      <c r="Y167" s="416"/>
      <c r="Z167" s="416"/>
      <c r="AA167" s="416"/>
      <c r="AB167" s="416"/>
      <c r="AC167" s="416"/>
      <c r="AD167" s="416"/>
      <c r="AE167" s="416"/>
      <c r="AF167" s="416"/>
      <c r="AG167" s="416"/>
      <c r="AH167" s="416"/>
      <c r="AI167" s="416"/>
      <c r="AJ167" s="375"/>
      <c r="AK167" s="375"/>
      <c r="AL167" s="375"/>
      <c r="AM167" s="375"/>
      <c r="AN167" s="375"/>
      <c r="AO167" s="375"/>
      <c r="AP167" s="375"/>
      <c r="AQ167" s="375"/>
      <c r="AR167" s="375"/>
      <c r="AS167" s="375"/>
      <c r="AT167" s="375"/>
      <c r="AU167" s="375"/>
      <c r="AV167" s="375"/>
      <c r="AW167" s="375"/>
      <c r="AX167" s="375"/>
      <c r="AY167" s="375"/>
      <c r="AZ167" s="375"/>
      <c r="BA167" s="375"/>
      <c r="BB167" s="375"/>
      <c r="BC167" s="375"/>
      <c r="BD167" s="375"/>
      <c r="BE167" s="375"/>
      <c r="BF167" s="375"/>
      <c r="BG167" s="375"/>
      <c r="BH167" s="375"/>
      <c r="BI167" s="375"/>
      <c r="BJ167" s="375"/>
      <c r="BK167" s="375"/>
      <c r="BL167" s="375"/>
      <c r="BM167" s="375"/>
      <c r="BN167" s="375"/>
      <c r="BO167" s="375"/>
      <c r="BP167" s="375"/>
      <c r="BQ167" s="375"/>
      <c r="BR167" s="375"/>
      <c r="BS167" s="375"/>
    </row>
    <row r="168" spans="1:71" ht="21.75" customHeight="1">
      <c r="A168" s="453"/>
      <c r="B168" s="425" t="s">
        <v>559</v>
      </c>
      <c r="C168" s="454"/>
      <c r="D168" s="434"/>
      <c r="E168" s="421"/>
      <c r="F168" s="421"/>
      <c r="G168" s="421"/>
      <c r="H168" s="421"/>
      <c r="I168" s="421"/>
      <c r="J168" s="421"/>
      <c r="K168" s="421"/>
      <c r="L168" s="421"/>
      <c r="M168" s="421"/>
      <c r="N168" s="434"/>
      <c r="O168" s="434"/>
      <c r="P168" s="416"/>
      <c r="Q168" s="416"/>
      <c r="R168" s="416"/>
      <c r="S168" s="416"/>
      <c r="T168" s="416"/>
      <c r="U168" s="416"/>
      <c r="V168" s="416"/>
      <c r="W168" s="416"/>
      <c r="X168" s="416"/>
      <c r="Y168" s="416"/>
      <c r="Z168" s="416"/>
      <c r="AA168" s="416"/>
      <c r="AB168" s="416"/>
      <c r="AC168" s="416"/>
      <c r="AD168" s="416"/>
      <c r="AE168" s="416"/>
      <c r="AF168" s="416"/>
      <c r="AG168" s="416"/>
      <c r="AH168" s="416"/>
      <c r="AI168" s="416"/>
      <c r="AJ168" s="375"/>
      <c r="AK168" s="375"/>
      <c r="AL168" s="375"/>
      <c r="AM168" s="375"/>
      <c r="AN168" s="375"/>
      <c r="AO168" s="375"/>
      <c r="AP168" s="375"/>
      <c r="AQ168" s="375"/>
      <c r="AR168" s="375"/>
      <c r="AS168" s="375"/>
      <c r="AT168" s="375"/>
      <c r="AU168" s="375"/>
      <c r="AV168" s="375"/>
      <c r="AW168" s="375"/>
      <c r="AX168" s="375"/>
      <c r="AY168" s="375"/>
      <c r="AZ168" s="375"/>
      <c r="BA168" s="375"/>
      <c r="BB168" s="375"/>
      <c r="BC168" s="375"/>
      <c r="BD168" s="375"/>
      <c r="BE168" s="375"/>
      <c r="BF168" s="375"/>
      <c r="BG168" s="375"/>
      <c r="BH168" s="375"/>
      <c r="BI168" s="375"/>
      <c r="BJ168" s="375"/>
      <c r="BK168" s="375"/>
      <c r="BL168" s="375"/>
      <c r="BM168" s="375"/>
      <c r="BN168" s="375"/>
      <c r="BO168" s="375"/>
      <c r="BP168" s="375"/>
      <c r="BQ168" s="375"/>
      <c r="BR168" s="375"/>
      <c r="BS168" s="375"/>
    </row>
    <row r="169" spans="1:71" ht="21.75" customHeight="1">
      <c r="A169" s="453"/>
      <c r="B169" s="424" t="s">
        <v>560</v>
      </c>
      <c r="C169" s="413"/>
      <c r="D169" s="422"/>
      <c r="E169" s="421"/>
      <c r="F169" s="421"/>
      <c r="G169" s="421"/>
      <c r="H169" s="421"/>
      <c r="I169" s="421"/>
      <c r="J169" s="421"/>
      <c r="K169" s="421"/>
      <c r="L169" s="421"/>
      <c r="M169" s="421"/>
      <c r="N169" s="434"/>
      <c r="O169" s="434"/>
      <c r="P169" s="416"/>
      <c r="Q169" s="416"/>
      <c r="R169" s="416"/>
      <c r="S169" s="416"/>
      <c r="T169" s="416"/>
      <c r="U169" s="416"/>
      <c r="V169" s="416"/>
      <c r="W169" s="416"/>
      <c r="X169" s="416"/>
      <c r="Y169" s="416"/>
      <c r="Z169" s="416"/>
      <c r="AA169" s="416"/>
      <c r="AB169" s="416"/>
      <c r="AC169" s="416"/>
      <c r="AD169" s="416"/>
      <c r="AE169" s="416"/>
      <c r="AF169" s="416"/>
      <c r="AG169" s="416"/>
      <c r="AH169" s="416"/>
      <c r="AI169" s="416"/>
      <c r="AJ169" s="375"/>
      <c r="AK169" s="375"/>
      <c r="AL169" s="375"/>
      <c r="AM169" s="375"/>
      <c r="AN169" s="375"/>
      <c r="AO169" s="375"/>
      <c r="AP169" s="375"/>
      <c r="AQ169" s="375"/>
      <c r="AR169" s="375"/>
      <c r="AS169" s="375"/>
      <c r="AT169" s="375"/>
      <c r="AU169" s="375"/>
      <c r="AV169" s="375"/>
      <c r="AW169" s="375"/>
      <c r="AX169" s="375"/>
      <c r="AY169" s="375"/>
      <c r="AZ169" s="375"/>
      <c r="BA169" s="375"/>
      <c r="BB169" s="375"/>
      <c r="BC169" s="375"/>
      <c r="BD169" s="375"/>
      <c r="BE169" s="375"/>
      <c r="BF169" s="375"/>
      <c r="BG169" s="375"/>
      <c r="BH169" s="375"/>
      <c r="BI169" s="375"/>
      <c r="BJ169" s="375"/>
      <c r="BK169" s="375"/>
      <c r="BL169" s="375"/>
      <c r="BM169" s="375"/>
      <c r="BN169" s="375"/>
      <c r="BO169" s="375"/>
      <c r="BP169" s="375"/>
      <c r="BQ169" s="375"/>
      <c r="BR169" s="375"/>
      <c r="BS169" s="375"/>
    </row>
    <row r="170" spans="1:71" ht="21.75" customHeight="1">
      <c r="A170" s="453"/>
      <c r="B170" s="424" t="s">
        <v>561</v>
      </c>
      <c r="C170" s="413"/>
      <c r="D170" s="434"/>
      <c r="E170" s="434"/>
      <c r="F170" s="434"/>
      <c r="G170" s="434"/>
      <c r="H170" s="434"/>
      <c r="I170" s="434"/>
      <c r="J170" s="434"/>
      <c r="K170" s="434"/>
      <c r="L170" s="434"/>
      <c r="M170" s="434"/>
      <c r="N170" s="434"/>
      <c r="O170" s="434"/>
      <c r="P170" s="416"/>
      <c r="Q170" s="416"/>
      <c r="R170" s="416"/>
      <c r="S170" s="416"/>
      <c r="T170" s="416"/>
      <c r="U170" s="416"/>
      <c r="V170" s="416"/>
      <c r="W170" s="416"/>
      <c r="X170" s="416"/>
      <c r="Y170" s="416"/>
      <c r="Z170" s="416"/>
      <c r="AA170" s="416"/>
      <c r="AB170" s="416"/>
      <c r="AC170" s="416"/>
      <c r="AD170" s="416"/>
      <c r="AE170" s="416"/>
      <c r="AF170" s="416"/>
      <c r="AG170" s="416"/>
      <c r="AH170" s="416"/>
      <c r="AI170" s="416"/>
      <c r="AJ170" s="375"/>
      <c r="AK170" s="375"/>
      <c r="AL170" s="375"/>
      <c r="AM170" s="375"/>
      <c r="AN170" s="375"/>
      <c r="AO170" s="375"/>
      <c r="AP170" s="375"/>
      <c r="AQ170" s="375"/>
      <c r="AR170" s="375"/>
      <c r="AS170" s="375"/>
      <c r="AT170" s="375"/>
      <c r="AU170" s="375"/>
      <c r="AV170" s="375"/>
      <c r="AW170" s="375"/>
      <c r="AX170" s="375"/>
      <c r="AY170" s="375"/>
      <c r="AZ170" s="375"/>
      <c r="BA170" s="375"/>
      <c r="BB170" s="375"/>
      <c r="BC170" s="375"/>
      <c r="BD170" s="375"/>
      <c r="BE170" s="375"/>
      <c r="BF170" s="375"/>
      <c r="BG170" s="375"/>
      <c r="BH170" s="375"/>
      <c r="BI170" s="375"/>
      <c r="BJ170" s="375"/>
      <c r="BK170" s="375"/>
      <c r="BL170" s="375"/>
      <c r="BM170" s="375"/>
      <c r="BN170" s="375"/>
      <c r="BO170" s="375"/>
      <c r="BP170" s="375"/>
      <c r="BQ170" s="375"/>
      <c r="BR170" s="375"/>
      <c r="BS170" s="375"/>
    </row>
    <row r="171" spans="1:71" ht="21.75" customHeight="1">
      <c r="A171" s="453"/>
      <c r="B171" s="425" t="s">
        <v>562</v>
      </c>
      <c r="C171" s="203" t="s">
        <v>50</v>
      </c>
      <c r="D171" s="414" t="s">
        <v>222</v>
      </c>
      <c r="E171" s="460">
        <v>1</v>
      </c>
      <c r="F171" s="460">
        <v>1</v>
      </c>
      <c r="G171" s="460">
        <v>1</v>
      </c>
      <c r="H171" s="460">
        <v>1</v>
      </c>
      <c r="I171" s="421"/>
      <c r="J171" s="421"/>
      <c r="K171" s="421"/>
      <c r="L171" s="421"/>
      <c r="M171" s="421" t="s">
        <v>517</v>
      </c>
      <c r="N171" s="434"/>
      <c r="O171" s="434"/>
      <c r="P171" s="416"/>
      <c r="Q171" s="416"/>
      <c r="R171" s="416"/>
      <c r="S171" s="416"/>
      <c r="T171" s="416"/>
      <c r="U171" s="416"/>
      <c r="V171" s="416"/>
      <c r="W171" s="416"/>
      <c r="X171" s="416"/>
      <c r="Y171" s="416"/>
      <c r="Z171" s="416"/>
      <c r="AA171" s="416"/>
      <c r="AB171" s="416"/>
      <c r="AC171" s="416"/>
      <c r="AD171" s="416"/>
      <c r="AE171" s="416"/>
      <c r="AF171" s="416"/>
      <c r="AG171" s="416"/>
      <c r="AH171" s="416"/>
      <c r="AI171" s="416"/>
      <c r="AJ171" s="375"/>
      <c r="AK171" s="375"/>
      <c r="AL171" s="375"/>
      <c r="AM171" s="375"/>
      <c r="AN171" s="375"/>
      <c r="AO171" s="375"/>
      <c r="AP171" s="375"/>
      <c r="AQ171" s="375"/>
      <c r="AR171" s="375"/>
      <c r="AS171" s="375"/>
      <c r="AT171" s="375"/>
      <c r="AU171" s="375"/>
      <c r="AV171" s="375"/>
      <c r="AW171" s="375"/>
      <c r="AX171" s="375"/>
      <c r="AY171" s="375"/>
      <c r="AZ171" s="375"/>
      <c r="BA171" s="375"/>
      <c r="BB171" s="375"/>
      <c r="BC171" s="375"/>
      <c r="BD171" s="375"/>
      <c r="BE171" s="375"/>
      <c r="BF171" s="375"/>
      <c r="BG171" s="375"/>
      <c r="BH171" s="375"/>
      <c r="BI171" s="375"/>
      <c r="BJ171" s="375"/>
      <c r="BK171" s="375"/>
      <c r="BL171" s="375"/>
      <c r="BM171" s="375"/>
      <c r="BN171" s="375"/>
      <c r="BO171" s="375"/>
      <c r="BP171" s="375"/>
      <c r="BQ171" s="375"/>
      <c r="BR171" s="375"/>
      <c r="BS171" s="375"/>
    </row>
    <row r="172" spans="1:71" ht="21.75" customHeight="1">
      <c r="A172" s="453"/>
      <c r="B172" s="425" t="s">
        <v>559</v>
      </c>
      <c r="C172" s="454"/>
      <c r="D172" s="434"/>
      <c r="E172" s="439"/>
      <c r="F172" s="439"/>
      <c r="G172" s="439"/>
      <c r="H172" s="439"/>
      <c r="I172" s="434"/>
      <c r="J172" s="434"/>
      <c r="K172" s="434"/>
      <c r="L172" s="434"/>
      <c r="M172" s="434"/>
      <c r="N172" s="434"/>
      <c r="O172" s="434"/>
      <c r="P172" s="416"/>
      <c r="Q172" s="416"/>
      <c r="R172" s="416"/>
      <c r="S172" s="416"/>
      <c r="T172" s="416"/>
      <c r="U172" s="416"/>
      <c r="V172" s="416"/>
      <c r="W172" s="416"/>
      <c r="X172" s="416"/>
      <c r="Y172" s="416"/>
      <c r="Z172" s="416"/>
      <c r="AA172" s="416"/>
      <c r="AB172" s="416"/>
      <c r="AC172" s="416"/>
      <c r="AD172" s="416"/>
      <c r="AE172" s="416"/>
      <c r="AF172" s="416"/>
      <c r="AG172" s="416"/>
      <c r="AH172" s="416"/>
      <c r="AI172" s="416"/>
      <c r="AJ172" s="375"/>
      <c r="AK172" s="375"/>
      <c r="AL172" s="375"/>
      <c r="AM172" s="375"/>
      <c r="AN172" s="375"/>
      <c r="AO172" s="375"/>
      <c r="AP172" s="375"/>
      <c r="AQ172" s="375"/>
      <c r="AR172" s="375"/>
      <c r="AS172" s="375"/>
      <c r="AT172" s="375"/>
      <c r="AU172" s="375"/>
      <c r="AV172" s="375"/>
      <c r="AW172" s="375"/>
      <c r="AX172" s="375"/>
      <c r="AY172" s="375"/>
      <c r="AZ172" s="375"/>
      <c r="BA172" s="375"/>
      <c r="BB172" s="375"/>
      <c r="BC172" s="375"/>
      <c r="BD172" s="375"/>
      <c r="BE172" s="375"/>
      <c r="BF172" s="375"/>
      <c r="BG172" s="375"/>
      <c r="BH172" s="375"/>
      <c r="BI172" s="375"/>
      <c r="BJ172" s="375"/>
      <c r="BK172" s="375"/>
      <c r="BL172" s="375"/>
      <c r="BM172" s="375"/>
      <c r="BN172" s="375"/>
      <c r="BO172" s="375"/>
      <c r="BP172" s="375"/>
      <c r="BQ172" s="375"/>
      <c r="BR172" s="375"/>
      <c r="BS172" s="375"/>
    </row>
    <row r="173" spans="1:71" s="916" customFormat="1" ht="21.75" customHeight="1">
      <c r="A173" s="1007"/>
      <c r="B173" s="1132" t="s">
        <v>1720</v>
      </c>
      <c r="C173" s="929"/>
      <c r="D173" s="1117" t="s">
        <v>1678</v>
      </c>
      <c r="E173" s="1012"/>
      <c r="F173" s="1012"/>
      <c r="G173" s="1012"/>
      <c r="H173" s="1012"/>
      <c r="I173" s="1008"/>
      <c r="J173" s="1008"/>
      <c r="K173" s="1008"/>
      <c r="L173" s="1008"/>
      <c r="M173" s="1008"/>
      <c r="N173" s="1008"/>
      <c r="O173" s="1008"/>
      <c r="P173" s="416"/>
      <c r="Q173" s="416"/>
      <c r="R173" s="416"/>
      <c r="S173" s="416"/>
      <c r="T173" s="416"/>
      <c r="U173" s="416"/>
      <c r="V173" s="416"/>
      <c r="W173" s="416"/>
      <c r="X173" s="416"/>
      <c r="Y173" s="416"/>
      <c r="Z173" s="416"/>
      <c r="AA173" s="416"/>
      <c r="AB173" s="416"/>
      <c r="AC173" s="416"/>
      <c r="AD173" s="416"/>
      <c r="AE173" s="416"/>
      <c r="AF173" s="416"/>
      <c r="AG173" s="416"/>
      <c r="AH173" s="416"/>
      <c r="AI173" s="416"/>
      <c r="AJ173" s="585"/>
      <c r="AK173" s="585"/>
      <c r="AL173" s="585"/>
      <c r="AM173" s="585"/>
      <c r="AN173" s="585"/>
      <c r="AO173" s="585"/>
      <c r="AP173" s="585"/>
      <c r="AQ173" s="585"/>
      <c r="AR173" s="585"/>
      <c r="AS173" s="585"/>
      <c r="AT173" s="585"/>
      <c r="AU173" s="585"/>
      <c r="AV173" s="585"/>
      <c r="AW173" s="585"/>
      <c r="AX173" s="585"/>
      <c r="AY173" s="585"/>
      <c r="AZ173" s="585"/>
      <c r="BA173" s="585"/>
      <c r="BB173" s="585"/>
      <c r="BC173" s="585"/>
      <c r="BD173" s="585"/>
      <c r="BE173" s="585"/>
      <c r="BF173" s="585"/>
      <c r="BG173" s="585"/>
      <c r="BH173" s="585"/>
      <c r="BI173" s="585"/>
      <c r="BJ173" s="585"/>
      <c r="BK173" s="585"/>
      <c r="BL173" s="585"/>
      <c r="BM173" s="585"/>
      <c r="BN173" s="585"/>
      <c r="BO173" s="585"/>
      <c r="BP173" s="585"/>
      <c r="BQ173" s="585"/>
      <c r="BR173" s="585"/>
      <c r="BS173" s="585"/>
    </row>
    <row r="174" spans="1:71" s="916" customFormat="1" ht="21.75" customHeight="1">
      <c r="A174" s="1007"/>
      <c r="B174" s="1132" t="s">
        <v>1722</v>
      </c>
      <c r="C174" s="929"/>
      <c r="D174" s="1117"/>
      <c r="E174" s="1012"/>
      <c r="F174" s="1012"/>
      <c r="G174" s="1012"/>
      <c r="H174" s="1012"/>
      <c r="I174" s="1008"/>
      <c r="J174" s="1008"/>
      <c r="K174" s="1008"/>
      <c r="L174" s="1008"/>
      <c r="M174" s="1008"/>
      <c r="N174" s="1008"/>
      <c r="O174" s="1008"/>
      <c r="P174" s="416"/>
      <c r="Q174" s="416"/>
      <c r="R174" s="416"/>
      <c r="S174" s="416"/>
      <c r="T174" s="416"/>
      <c r="U174" s="416"/>
      <c r="V174" s="416"/>
      <c r="W174" s="416"/>
      <c r="X174" s="416"/>
      <c r="Y174" s="416"/>
      <c r="Z174" s="416"/>
      <c r="AA174" s="416"/>
      <c r="AB174" s="416"/>
      <c r="AC174" s="416"/>
      <c r="AD174" s="416"/>
      <c r="AE174" s="416"/>
      <c r="AF174" s="416"/>
      <c r="AG174" s="416"/>
      <c r="AH174" s="416"/>
      <c r="AI174" s="416"/>
      <c r="AJ174" s="585"/>
      <c r="AK174" s="585"/>
      <c r="AL174" s="585"/>
      <c r="AM174" s="585"/>
      <c r="AN174" s="585"/>
      <c r="AO174" s="585"/>
      <c r="AP174" s="585"/>
      <c r="AQ174" s="585"/>
      <c r="AR174" s="585"/>
      <c r="AS174" s="585"/>
      <c r="AT174" s="585"/>
      <c r="AU174" s="585"/>
      <c r="AV174" s="585"/>
      <c r="AW174" s="585"/>
      <c r="AX174" s="585"/>
      <c r="AY174" s="585"/>
      <c r="AZ174" s="585"/>
      <c r="BA174" s="585"/>
      <c r="BB174" s="585"/>
      <c r="BC174" s="585"/>
      <c r="BD174" s="585"/>
      <c r="BE174" s="585"/>
      <c r="BF174" s="585"/>
      <c r="BG174" s="585"/>
      <c r="BH174" s="585"/>
      <c r="BI174" s="585"/>
      <c r="BJ174" s="585"/>
      <c r="BK174" s="585"/>
      <c r="BL174" s="585"/>
      <c r="BM174" s="585"/>
      <c r="BN174" s="585"/>
      <c r="BO174" s="585"/>
      <c r="BP174" s="585"/>
      <c r="BQ174" s="585"/>
      <c r="BR174" s="585"/>
      <c r="BS174" s="585"/>
    </row>
    <row r="175" spans="1:71" s="915" customFormat="1" ht="21.75" customHeight="1">
      <c r="A175" s="1007"/>
      <c r="B175" s="925" t="s">
        <v>1721</v>
      </c>
      <c r="C175" s="949"/>
      <c r="D175" s="1117" t="s">
        <v>1677</v>
      </c>
      <c r="E175" s="1012"/>
      <c r="F175" s="1012"/>
      <c r="G175" s="1012"/>
      <c r="H175" s="1012"/>
      <c r="I175" s="1008"/>
      <c r="J175" s="1008"/>
      <c r="K175" s="1008"/>
      <c r="L175" s="1008"/>
      <c r="M175" s="1008"/>
      <c r="N175" s="1008"/>
      <c r="O175" s="1008"/>
      <c r="P175" s="416"/>
      <c r="Q175" s="416"/>
      <c r="R175" s="416"/>
      <c r="S175" s="416"/>
      <c r="T175" s="416"/>
      <c r="U175" s="416"/>
      <c r="V175" s="416"/>
      <c r="W175" s="416"/>
      <c r="X175" s="416"/>
      <c r="Y175" s="416"/>
      <c r="Z175" s="416"/>
      <c r="AA175" s="416"/>
      <c r="AB175" s="416"/>
      <c r="AC175" s="416"/>
      <c r="AD175" s="416"/>
      <c r="AE175" s="416"/>
      <c r="AF175" s="416"/>
      <c r="AG175" s="416"/>
      <c r="AH175" s="416"/>
      <c r="AI175" s="416"/>
      <c r="AJ175" s="585"/>
      <c r="AK175" s="585"/>
      <c r="AL175" s="585"/>
      <c r="AM175" s="585"/>
      <c r="AN175" s="585"/>
      <c r="AO175" s="585"/>
      <c r="AP175" s="585"/>
      <c r="AQ175" s="585"/>
      <c r="AR175" s="585"/>
      <c r="AS175" s="585"/>
      <c r="AT175" s="585"/>
      <c r="AU175" s="585"/>
      <c r="AV175" s="585"/>
      <c r="AW175" s="585"/>
      <c r="AX175" s="585"/>
      <c r="AY175" s="585"/>
      <c r="AZ175" s="585"/>
      <c r="BA175" s="585"/>
      <c r="BB175" s="585"/>
      <c r="BC175" s="585"/>
      <c r="BD175" s="585"/>
      <c r="BE175" s="585"/>
      <c r="BF175" s="585"/>
      <c r="BG175" s="585"/>
      <c r="BH175" s="585"/>
      <c r="BI175" s="585"/>
      <c r="BJ175" s="585"/>
      <c r="BK175" s="585"/>
      <c r="BL175" s="585"/>
      <c r="BM175" s="585"/>
      <c r="BN175" s="585"/>
      <c r="BO175" s="585"/>
      <c r="BP175" s="585"/>
      <c r="BQ175" s="585"/>
      <c r="BR175" s="585"/>
      <c r="BS175" s="585"/>
    </row>
    <row r="176" spans="1:71" ht="21.75" customHeight="1">
      <c r="A176" s="453"/>
      <c r="B176" s="926" t="s">
        <v>1723</v>
      </c>
      <c r="C176" s="158"/>
      <c r="D176" s="955"/>
      <c r="E176" s="439"/>
      <c r="F176" s="439"/>
      <c r="G176" s="439"/>
      <c r="H176" s="439"/>
      <c r="I176" s="434"/>
      <c r="J176" s="434"/>
      <c r="K176" s="434"/>
      <c r="L176" s="434"/>
      <c r="M176" s="434"/>
      <c r="N176" s="434"/>
      <c r="O176" s="434"/>
      <c r="P176" s="416"/>
      <c r="Q176" s="416"/>
      <c r="R176" s="416"/>
      <c r="S176" s="416"/>
      <c r="T176" s="416"/>
      <c r="U176" s="416"/>
      <c r="V176" s="416"/>
      <c r="W176" s="416"/>
      <c r="X176" s="416"/>
      <c r="Y176" s="416"/>
      <c r="Z176" s="416"/>
      <c r="AA176" s="416"/>
      <c r="AB176" s="416"/>
      <c r="AC176" s="416"/>
      <c r="AD176" s="416"/>
      <c r="AE176" s="416"/>
      <c r="AF176" s="416"/>
      <c r="AG176" s="416"/>
      <c r="AH176" s="416"/>
      <c r="AI176" s="416"/>
      <c r="AJ176" s="375"/>
      <c r="AK176" s="375"/>
      <c r="AL176" s="375"/>
      <c r="AM176" s="375"/>
      <c r="AN176" s="375"/>
      <c r="AO176" s="375"/>
      <c r="AP176" s="375"/>
      <c r="AQ176" s="375"/>
      <c r="AR176" s="375"/>
      <c r="AS176" s="375"/>
      <c r="AT176" s="375"/>
      <c r="AU176" s="375"/>
      <c r="AV176" s="375"/>
      <c r="AW176" s="375"/>
      <c r="AX176" s="375"/>
      <c r="AY176" s="375"/>
      <c r="AZ176" s="375"/>
      <c r="BA176" s="375"/>
      <c r="BB176" s="375"/>
      <c r="BC176" s="375"/>
      <c r="BD176" s="375"/>
      <c r="BE176" s="375"/>
      <c r="BF176" s="375"/>
      <c r="BG176" s="375"/>
      <c r="BH176" s="375"/>
      <c r="BI176" s="375"/>
      <c r="BJ176" s="375"/>
      <c r="BK176" s="375"/>
      <c r="BL176" s="375"/>
      <c r="BM176" s="375"/>
      <c r="BN176" s="375"/>
      <c r="BO176" s="375"/>
      <c r="BP176" s="375"/>
      <c r="BQ176" s="375"/>
      <c r="BR176" s="375"/>
      <c r="BS176" s="375"/>
    </row>
    <row r="177" spans="1:71" ht="21.75" customHeight="1">
      <c r="A177" s="453"/>
      <c r="B177" s="424" t="s">
        <v>563</v>
      </c>
      <c r="C177" s="416"/>
      <c r="D177" s="430"/>
      <c r="E177" s="437"/>
      <c r="F177" s="437"/>
      <c r="G177" s="437"/>
      <c r="H177" s="437"/>
      <c r="I177" s="421"/>
      <c r="J177" s="421"/>
      <c r="K177" s="421"/>
      <c r="L177" s="421"/>
      <c r="M177" s="421"/>
      <c r="N177" s="434"/>
      <c r="O177" s="434"/>
      <c r="P177" s="416"/>
      <c r="Q177" s="416"/>
      <c r="R177" s="416"/>
      <c r="S177" s="416"/>
      <c r="T177" s="416"/>
      <c r="U177" s="416"/>
      <c r="V177" s="416"/>
      <c r="W177" s="416"/>
      <c r="X177" s="416"/>
      <c r="Y177" s="416"/>
      <c r="Z177" s="416"/>
      <c r="AA177" s="416"/>
      <c r="AB177" s="416"/>
      <c r="AC177" s="416"/>
      <c r="AD177" s="416"/>
      <c r="AE177" s="416"/>
      <c r="AF177" s="416"/>
      <c r="AG177" s="416"/>
      <c r="AH177" s="416"/>
      <c r="AI177" s="416"/>
      <c r="AJ177" s="375"/>
      <c r="AK177" s="375"/>
      <c r="AL177" s="375"/>
      <c r="AM177" s="375"/>
      <c r="AN177" s="375"/>
      <c r="AO177" s="375"/>
      <c r="AP177" s="375"/>
      <c r="AQ177" s="375"/>
      <c r="AR177" s="375"/>
      <c r="AS177" s="375"/>
      <c r="AT177" s="375"/>
      <c r="AU177" s="375"/>
      <c r="AV177" s="375"/>
      <c r="AW177" s="375"/>
      <c r="AX177" s="375"/>
      <c r="AY177" s="375"/>
      <c r="AZ177" s="375"/>
      <c r="BA177" s="375"/>
      <c r="BB177" s="375"/>
      <c r="BC177" s="375"/>
      <c r="BD177" s="375"/>
      <c r="BE177" s="375"/>
      <c r="BF177" s="375"/>
      <c r="BG177" s="375"/>
      <c r="BH177" s="375"/>
      <c r="BI177" s="375"/>
      <c r="BJ177" s="375"/>
      <c r="BK177" s="375"/>
      <c r="BL177" s="375"/>
      <c r="BM177" s="375"/>
      <c r="BN177" s="375"/>
      <c r="BO177" s="375"/>
      <c r="BP177" s="375"/>
      <c r="BQ177" s="375"/>
      <c r="BR177" s="375"/>
      <c r="BS177" s="375"/>
    </row>
    <row r="178" spans="1:71" ht="21.75" customHeight="1">
      <c r="A178" s="453"/>
      <c r="B178" s="424" t="s">
        <v>564</v>
      </c>
      <c r="C178" s="454"/>
      <c r="D178" s="434"/>
      <c r="E178" s="439"/>
      <c r="F178" s="439"/>
      <c r="G178" s="439"/>
      <c r="H178" s="439"/>
      <c r="I178" s="434"/>
      <c r="J178" s="434"/>
      <c r="K178" s="434"/>
      <c r="L178" s="434"/>
      <c r="M178" s="434"/>
      <c r="N178" s="434"/>
      <c r="O178" s="434"/>
      <c r="P178" s="416"/>
      <c r="Q178" s="416"/>
      <c r="R178" s="416"/>
      <c r="S178" s="416"/>
      <c r="T178" s="416"/>
      <c r="U178" s="416"/>
      <c r="V178" s="416"/>
      <c r="W178" s="416"/>
      <c r="X178" s="416"/>
      <c r="Y178" s="416"/>
      <c r="Z178" s="416"/>
      <c r="AA178" s="416"/>
      <c r="AB178" s="416"/>
      <c r="AC178" s="416"/>
      <c r="AD178" s="416"/>
      <c r="AE178" s="416"/>
      <c r="AF178" s="416"/>
      <c r="AG178" s="416"/>
      <c r="AH178" s="416"/>
      <c r="AI178" s="416"/>
      <c r="AJ178" s="375"/>
      <c r="AK178" s="375"/>
      <c r="AL178" s="375"/>
      <c r="AM178" s="375"/>
      <c r="AN178" s="375"/>
      <c r="AO178" s="375"/>
      <c r="AP178" s="375"/>
      <c r="AQ178" s="375"/>
      <c r="AR178" s="375"/>
      <c r="AS178" s="375"/>
      <c r="AT178" s="375"/>
      <c r="AU178" s="375"/>
      <c r="AV178" s="375"/>
      <c r="AW178" s="375"/>
      <c r="AX178" s="375"/>
      <c r="AY178" s="375"/>
      <c r="AZ178" s="375"/>
      <c r="BA178" s="375"/>
      <c r="BB178" s="375"/>
      <c r="BC178" s="375"/>
      <c r="BD178" s="375"/>
      <c r="BE178" s="375"/>
      <c r="BF178" s="375"/>
      <c r="BG178" s="375"/>
      <c r="BH178" s="375"/>
      <c r="BI178" s="375"/>
      <c r="BJ178" s="375"/>
      <c r="BK178" s="375"/>
      <c r="BL178" s="375"/>
      <c r="BM178" s="375"/>
      <c r="BN178" s="375"/>
      <c r="BO178" s="375"/>
      <c r="BP178" s="375"/>
      <c r="BQ178" s="375"/>
      <c r="BR178" s="375"/>
      <c r="BS178" s="375"/>
    </row>
    <row r="179" spans="1:71" ht="21.75" customHeight="1">
      <c r="A179" s="453"/>
      <c r="B179" s="425" t="s">
        <v>565</v>
      </c>
      <c r="C179" s="203" t="s">
        <v>50</v>
      </c>
      <c r="D179" s="414" t="s">
        <v>222</v>
      </c>
      <c r="E179" s="460">
        <v>0.8</v>
      </c>
      <c r="F179" s="460">
        <v>0.8</v>
      </c>
      <c r="G179" s="460">
        <v>0.8</v>
      </c>
      <c r="H179" s="460">
        <v>0.8</v>
      </c>
      <c r="I179" s="421"/>
      <c r="J179" s="421"/>
      <c r="K179" s="421"/>
      <c r="L179" s="421"/>
      <c r="M179" s="421" t="s">
        <v>517</v>
      </c>
      <c r="N179" s="434"/>
      <c r="O179" s="434"/>
      <c r="P179" s="416"/>
      <c r="Q179" s="416"/>
      <c r="R179" s="416"/>
      <c r="S179" s="416"/>
      <c r="T179" s="416"/>
      <c r="U179" s="416"/>
      <c r="V179" s="416"/>
      <c r="W179" s="416"/>
      <c r="X179" s="416"/>
      <c r="Y179" s="416"/>
      <c r="Z179" s="416"/>
      <c r="AA179" s="416"/>
      <c r="AB179" s="416"/>
      <c r="AC179" s="416"/>
      <c r="AD179" s="416"/>
      <c r="AE179" s="416"/>
      <c r="AF179" s="416"/>
      <c r="AG179" s="416"/>
      <c r="AH179" s="416"/>
      <c r="AI179" s="416"/>
      <c r="AJ179" s="375"/>
      <c r="AK179" s="375"/>
      <c r="AL179" s="375"/>
      <c r="AM179" s="375"/>
      <c r="AN179" s="375"/>
      <c r="AO179" s="375"/>
      <c r="AP179" s="375"/>
      <c r="AQ179" s="375"/>
      <c r="AR179" s="375"/>
      <c r="AS179" s="375"/>
      <c r="AT179" s="375"/>
      <c r="AU179" s="375"/>
      <c r="AV179" s="375"/>
      <c r="AW179" s="375"/>
      <c r="AX179" s="375"/>
      <c r="AY179" s="375"/>
      <c r="AZ179" s="375"/>
      <c r="BA179" s="375"/>
      <c r="BB179" s="375"/>
      <c r="BC179" s="375"/>
      <c r="BD179" s="375"/>
      <c r="BE179" s="375"/>
      <c r="BF179" s="375"/>
      <c r="BG179" s="375"/>
      <c r="BH179" s="375"/>
      <c r="BI179" s="375"/>
      <c r="BJ179" s="375"/>
      <c r="BK179" s="375"/>
      <c r="BL179" s="375"/>
      <c r="BM179" s="375"/>
      <c r="BN179" s="375"/>
      <c r="BO179" s="375"/>
      <c r="BP179" s="375"/>
      <c r="BQ179" s="375"/>
      <c r="BR179" s="375"/>
      <c r="BS179" s="375"/>
    </row>
    <row r="180" spans="1:71" ht="21.75" customHeight="1">
      <c r="A180" s="453"/>
      <c r="B180" s="424" t="s">
        <v>566</v>
      </c>
      <c r="C180" s="413"/>
      <c r="D180" s="461"/>
      <c r="E180" s="437"/>
      <c r="F180" s="437"/>
      <c r="G180" s="437"/>
      <c r="H180" s="437"/>
      <c r="I180" s="421"/>
      <c r="J180" s="421"/>
      <c r="K180" s="421"/>
      <c r="L180" s="421"/>
      <c r="M180" s="421"/>
      <c r="N180" s="434"/>
      <c r="O180" s="434"/>
      <c r="P180" s="416"/>
      <c r="Q180" s="416"/>
      <c r="R180" s="416"/>
      <c r="S180" s="416"/>
      <c r="T180" s="416"/>
      <c r="U180" s="416"/>
      <c r="V180" s="416"/>
      <c r="W180" s="416"/>
      <c r="X180" s="416"/>
      <c r="Y180" s="416"/>
      <c r="Z180" s="416"/>
      <c r="AA180" s="416"/>
      <c r="AB180" s="416"/>
      <c r="AC180" s="416"/>
      <c r="AD180" s="416"/>
      <c r="AE180" s="416"/>
      <c r="AF180" s="416"/>
      <c r="AG180" s="416"/>
      <c r="AH180" s="416"/>
      <c r="AI180" s="416"/>
      <c r="AJ180" s="375"/>
      <c r="AK180" s="375"/>
      <c r="AL180" s="375"/>
      <c r="AM180" s="375"/>
      <c r="AN180" s="375"/>
      <c r="AO180" s="375"/>
      <c r="AP180" s="375"/>
      <c r="AQ180" s="375"/>
      <c r="AR180" s="375"/>
      <c r="AS180" s="375"/>
      <c r="AT180" s="375"/>
      <c r="AU180" s="375"/>
      <c r="AV180" s="375"/>
      <c r="AW180" s="375"/>
      <c r="AX180" s="375"/>
      <c r="AY180" s="375"/>
      <c r="AZ180" s="375"/>
      <c r="BA180" s="375"/>
      <c r="BB180" s="375"/>
      <c r="BC180" s="375"/>
      <c r="BD180" s="375"/>
      <c r="BE180" s="375"/>
      <c r="BF180" s="375"/>
      <c r="BG180" s="375"/>
      <c r="BH180" s="375"/>
      <c r="BI180" s="375"/>
      <c r="BJ180" s="375"/>
      <c r="BK180" s="375"/>
      <c r="BL180" s="375"/>
      <c r="BM180" s="375"/>
      <c r="BN180" s="375"/>
      <c r="BO180" s="375"/>
      <c r="BP180" s="375"/>
      <c r="BQ180" s="375"/>
      <c r="BR180" s="375"/>
      <c r="BS180" s="375"/>
    </row>
    <row r="181" spans="1:71" ht="21.75" customHeight="1">
      <c r="A181" s="453"/>
      <c r="B181" s="424" t="s">
        <v>561</v>
      </c>
      <c r="C181" s="413"/>
      <c r="D181" s="434"/>
      <c r="E181" s="439"/>
      <c r="F181" s="439"/>
      <c r="G181" s="439"/>
      <c r="H181" s="439"/>
      <c r="I181" s="434"/>
      <c r="J181" s="434"/>
      <c r="K181" s="434"/>
      <c r="L181" s="434"/>
      <c r="M181" s="434"/>
      <c r="N181" s="434"/>
      <c r="O181" s="434"/>
      <c r="P181" s="416"/>
      <c r="Q181" s="416"/>
      <c r="R181" s="416"/>
      <c r="S181" s="416"/>
      <c r="T181" s="416"/>
      <c r="U181" s="416"/>
      <c r="V181" s="416"/>
      <c r="W181" s="416"/>
      <c r="X181" s="416"/>
      <c r="Y181" s="416"/>
      <c r="Z181" s="416"/>
      <c r="AA181" s="416"/>
      <c r="AB181" s="416"/>
      <c r="AC181" s="416"/>
      <c r="AD181" s="416"/>
      <c r="AE181" s="416"/>
      <c r="AF181" s="416"/>
      <c r="AG181" s="416"/>
      <c r="AH181" s="416"/>
      <c r="AI181" s="416"/>
      <c r="AJ181" s="375"/>
      <c r="AK181" s="375"/>
      <c r="AL181" s="375"/>
      <c r="AM181" s="375"/>
      <c r="AN181" s="375"/>
      <c r="AO181" s="375"/>
      <c r="AP181" s="375"/>
      <c r="AQ181" s="375"/>
      <c r="AR181" s="375"/>
      <c r="AS181" s="375"/>
      <c r="AT181" s="375"/>
      <c r="AU181" s="375"/>
      <c r="AV181" s="375"/>
      <c r="AW181" s="375"/>
      <c r="AX181" s="375"/>
      <c r="AY181" s="375"/>
      <c r="AZ181" s="375"/>
      <c r="BA181" s="375"/>
      <c r="BB181" s="375"/>
      <c r="BC181" s="375"/>
      <c r="BD181" s="375"/>
      <c r="BE181" s="375"/>
      <c r="BF181" s="375"/>
      <c r="BG181" s="375"/>
      <c r="BH181" s="375"/>
      <c r="BI181" s="375"/>
      <c r="BJ181" s="375"/>
      <c r="BK181" s="375"/>
      <c r="BL181" s="375"/>
      <c r="BM181" s="375"/>
      <c r="BN181" s="375"/>
      <c r="BO181" s="375"/>
      <c r="BP181" s="375"/>
      <c r="BQ181" s="375"/>
      <c r="BR181" s="375"/>
      <c r="BS181" s="375"/>
    </row>
    <row r="182" spans="1:71" ht="21.75" customHeight="1">
      <c r="A182" s="453"/>
      <c r="B182" s="425" t="s">
        <v>567</v>
      </c>
      <c r="C182" s="203" t="s">
        <v>50</v>
      </c>
      <c r="D182" s="427" t="s">
        <v>568</v>
      </c>
      <c r="E182" s="441" t="s">
        <v>16</v>
      </c>
      <c r="F182" s="460">
        <v>1</v>
      </c>
      <c r="G182" s="441" t="s">
        <v>16</v>
      </c>
      <c r="H182" s="460">
        <v>1</v>
      </c>
      <c r="I182" s="421"/>
      <c r="J182" s="421"/>
      <c r="K182" s="421"/>
      <c r="L182" s="421"/>
      <c r="M182" s="421" t="s">
        <v>517</v>
      </c>
      <c r="N182" s="434"/>
      <c r="O182" s="434"/>
      <c r="P182" s="416"/>
      <c r="Q182" s="416"/>
      <c r="R182" s="416"/>
      <c r="S182" s="416"/>
      <c r="T182" s="416"/>
      <c r="U182" s="416"/>
      <c r="V182" s="416"/>
      <c r="W182" s="416"/>
      <c r="X182" s="416"/>
      <c r="Y182" s="416"/>
      <c r="Z182" s="416"/>
      <c r="AA182" s="416"/>
      <c r="AB182" s="416"/>
      <c r="AC182" s="416"/>
      <c r="AD182" s="416"/>
      <c r="AE182" s="416"/>
      <c r="AF182" s="416"/>
      <c r="AG182" s="416"/>
      <c r="AH182" s="416"/>
      <c r="AI182" s="416"/>
      <c r="AJ182" s="375"/>
      <c r="AK182" s="375"/>
      <c r="AL182" s="375"/>
      <c r="AM182" s="375"/>
      <c r="AN182" s="375"/>
      <c r="AO182" s="375"/>
      <c r="AP182" s="375"/>
      <c r="AQ182" s="375"/>
      <c r="AR182" s="375"/>
      <c r="AS182" s="375"/>
      <c r="AT182" s="375"/>
      <c r="AU182" s="375"/>
      <c r="AV182" s="375"/>
      <c r="AW182" s="375"/>
      <c r="AX182" s="375"/>
      <c r="AY182" s="375"/>
      <c r="AZ182" s="375"/>
      <c r="BA182" s="375"/>
      <c r="BB182" s="375"/>
      <c r="BC182" s="375"/>
      <c r="BD182" s="375"/>
      <c r="BE182" s="375"/>
      <c r="BF182" s="375"/>
      <c r="BG182" s="375"/>
      <c r="BH182" s="375"/>
      <c r="BI182" s="375"/>
      <c r="BJ182" s="375"/>
      <c r="BK182" s="375"/>
      <c r="BL182" s="375"/>
      <c r="BM182" s="375"/>
      <c r="BN182" s="375"/>
      <c r="BO182" s="375"/>
      <c r="BP182" s="375"/>
      <c r="BQ182" s="375"/>
      <c r="BR182" s="375"/>
      <c r="BS182" s="375"/>
    </row>
    <row r="183" spans="1:71" ht="21.75" customHeight="1">
      <c r="A183" s="453"/>
      <c r="B183" s="425" t="s">
        <v>569</v>
      </c>
      <c r="C183" s="454"/>
      <c r="D183" s="455"/>
      <c r="E183" s="439"/>
      <c r="F183" s="439"/>
      <c r="G183" s="439"/>
      <c r="H183" s="439"/>
      <c r="I183" s="434"/>
      <c r="J183" s="434"/>
      <c r="K183" s="434"/>
      <c r="L183" s="434"/>
      <c r="M183" s="434"/>
      <c r="N183" s="434"/>
      <c r="O183" s="434"/>
      <c r="P183" s="416"/>
      <c r="Q183" s="416"/>
      <c r="R183" s="416"/>
      <c r="S183" s="416"/>
      <c r="T183" s="416"/>
      <c r="U183" s="416"/>
      <c r="V183" s="416"/>
      <c r="W183" s="416"/>
      <c r="X183" s="416"/>
      <c r="Y183" s="416"/>
      <c r="Z183" s="416"/>
      <c r="AA183" s="416"/>
      <c r="AB183" s="416"/>
      <c r="AC183" s="416"/>
      <c r="AD183" s="416"/>
      <c r="AE183" s="416"/>
      <c r="AF183" s="416"/>
      <c r="AG183" s="416"/>
      <c r="AH183" s="416"/>
      <c r="AI183" s="416"/>
      <c r="AJ183" s="375"/>
      <c r="AK183" s="375"/>
      <c r="AL183" s="375"/>
      <c r="AM183" s="375"/>
      <c r="AN183" s="375"/>
      <c r="AO183" s="375"/>
      <c r="AP183" s="375"/>
      <c r="AQ183" s="375"/>
      <c r="AR183" s="375"/>
      <c r="AS183" s="375"/>
      <c r="AT183" s="375"/>
      <c r="AU183" s="375"/>
      <c r="AV183" s="375"/>
      <c r="AW183" s="375"/>
      <c r="AX183" s="375"/>
      <c r="AY183" s="375"/>
      <c r="AZ183" s="375"/>
      <c r="BA183" s="375"/>
      <c r="BB183" s="375"/>
      <c r="BC183" s="375"/>
      <c r="BD183" s="375"/>
      <c r="BE183" s="375"/>
      <c r="BF183" s="375"/>
      <c r="BG183" s="375"/>
      <c r="BH183" s="375"/>
      <c r="BI183" s="375"/>
      <c r="BJ183" s="375"/>
      <c r="BK183" s="375"/>
      <c r="BL183" s="375"/>
      <c r="BM183" s="375"/>
      <c r="BN183" s="375"/>
      <c r="BO183" s="375"/>
      <c r="BP183" s="375"/>
      <c r="BQ183" s="375"/>
      <c r="BR183" s="375"/>
      <c r="BS183" s="375"/>
    </row>
    <row r="184" spans="1:71" s="916" customFormat="1" ht="21.75" customHeight="1">
      <c r="A184" s="1007"/>
      <c r="B184" s="1132" t="s">
        <v>1720</v>
      </c>
      <c r="C184" s="929"/>
      <c r="D184" s="1117" t="s">
        <v>1678</v>
      </c>
      <c r="E184" s="1012"/>
      <c r="F184" s="1012"/>
      <c r="G184" s="1012"/>
      <c r="H184" s="1012"/>
      <c r="I184" s="1008"/>
      <c r="J184" s="1008"/>
      <c r="K184" s="1008"/>
      <c r="L184" s="1011"/>
      <c r="M184" s="1008"/>
      <c r="N184" s="1011"/>
      <c r="O184" s="1008"/>
      <c r="P184" s="416"/>
      <c r="Q184" s="416"/>
      <c r="R184" s="416"/>
      <c r="S184" s="416"/>
      <c r="T184" s="416"/>
      <c r="U184" s="416"/>
      <c r="V184" s="416"/>
      <c r="W184" s="416"/>
      <c r="X184" s="416"/>
      <c r="Y184" s="416"/>
      <c r="Z184" s="416"/>
      <c r="AA184" s="416"/>
      <c r="AB184" s="416"/>
      <c r="AC184" s="416"/>
      <c r="AD184" s="416"/>
      <c r="AE184" s="416"/>
      <c r="AF184" s="416"/>
      <c r="AG184" s="416"/>
      <c r="AH184" s="416"/>
      <c r="AI184" s="416"/>
      <c r="AJ184" s="585"/>
      <c r="AK184" s="585"/>
      <c r="AL184" s="585"/>
      <c r="AM184" s="585"/>
      <c r="AN184" s="585"/>
      <c r="AO184" s="585"/>
      <c r="AP184" s="585"/>
      <c r="AQ184" s="585"/>
      <c r="AR184" s="585"/>
      <c r="AS184" s="585"/>
      <c r="AT184" s="585"/>
      <c r="AU184" s="585"/>
      <c r="AV184" s="585"/>
      <c r="AW184" s="585"/>
      <c r="AX184" s="585"/>
      <c r="AY184" s="585"/>
      <c r="AZ184" s="585"/>
      <c r="BA184" s="585"/>
      <c r="BB184" s="585"/>
      <c r="BC184" s="585"/>
      <c r="BD184" s="585"/>
      <c r="BE184" s="585"/>
      <c r="BF184" s="585"/>
      <c r="BG184" s="585"/>
      <c r="BH184" s="585"/>
      <c r="BI184" s="585"/>
      <c r="BJ184" s="585"/>
      <c r="BK184" s="585"/>
      <c r="BL184" s="585"/>
      <c r="BM184" s="585"/>
      <c r="BN184" s="585"/>
      <c r="BO184" s="585"/>
      <c r="BP184" s="585"/>
      <c r="BQ184" s="585"/>
      <c r="BR184" s="585"/>
      <c r="BS184" s="585"/>
    </row>
    <row r="185" spans="1:71" s="916" customFormat="1" ht="21.75" customHeight="1">
      <c r="A185" s="1007"/>
      <c r="B185" s="1132" t="s">
        <v>1722</v>
      </c>
      <c r="C185" s="929"/>
      <c r="D185" s="1117"/>
      <c r="E185" s="1012"/>
      <c r="F185" s="1012"/>
      <c r="G185" s="1012"/>
      <c r="H185" s="1012"/>
      <c r="I185" s="1008"/>
      <c r="J185" s="1008"/>
      <c r="K185" s="1008"/>
      <c r="L185" s="1011"/>
      <c r="M185" s="1008"/>
      <c r="N185" s="1011"/>
      <c r="O185" s="1008"/>
      <c r="P185" s="416"/>
      <c r="Q185" s="416"/>
      <c r="R185" s="416"/>
      <c r="S185" s="416"/>
      <c r="T185" s="416"/>
      <c r="U185" s="416"/>
      <c r="V185" s="416"/>
      <c r="W185" s="416"/>
      <c r="X185" s="416"/>
      <c r="Y185" s="416"/>
      <c r="Z185" s="416"/>
      <c r="AA185" s="416"/>
      <c r="AB185" s="416"/>
      <c r="AC185" s="416"/>
      <c r="AD185" s="416"/>
      <c r="AE185" s="416"/>
      <c r="AF185" s="416"/>
      <c r="AG185" s="416"/>
      <c r="AH185" s="416"/>
      <c r="AI185" s="416"/>
      <c r="AJ185" s="585"/>
      <c r="AK185" s="585"/>
      <c r="AL185" s="585"/>
      <c r="AM185" s="585"/>
      <c r="AN185" s="585"/>
      <c r="AO185" s="585"/>
      <c r="AP185" s="585"/>
      <c r="AQ185" s="585"/>
      <c r="AR185" s="585"/>
      <c r="AS185" s="585"/>
      <c r="AT185" s="585"/>
      <c r="AU185" s="585"/>
      <c r="AV185" s="585"/>
      <c r="AW185" s="585"/>
      <c r="AX185" s="585"/>
      <c r="AY185" s="585"/>
      <c r="AZ185" s="585"/>
      <c r="BA185" s="585"/>
      <c r="BB185" s="585"/>
      <c r="BC185" s="585"/>
      <c r="BD185" s="585"/>
      <c r="BE185" s="585"/>
      <c r="BF185" s="585"/>
      <c r="BG185" s="585"/>
      <c r="BH185" s="585"/>
      <c r="BI185" s="585"/>
      <c r="BJ185" s="585"/>
      <c r="BK185" s="585"/>
      <c r="BL185" s="585"/>
      <c r="BM185" s="585"/>
      <c r="BN185" s="585"/>
      <c r="BO185" s="585"/>
      <c r="BP185" s="585"/>
      <c r="BQ185" s="585"/>
      <c r="BR185" s="585"/>
      <c r="BS185" s="585"/>
    </row>
    <row r="186" spans="1:71" s="915" customFormat="1" ht="21.75" customHeight="1">
      <c r="A186" s="1007"/>
      <c r="B186" s="925" t="s">
        <v>1721</v>
      </c>
      <c r="C186" s="949"/>
      <c r="D186" s="1117" t="s">
        <v>1677</v>
      </c>
      <c r="E186" s="1012"/>
      <c r="F186" s="1012"/>
      <c r="G186" s="1012"/>
      <c r="H186" s="1012"/>
      <c r="I186" s="1008"/>
      <c r="J186" s="1008"/>
      <c r="K186" s="1008"/>
      <c r="L186" s="1011"/>
      <c r="M186" s="1008"/>
      <c r="N186" s="1011"/>
      <c r="O186" s="1008"/>
      <c r="P186" s="416"/>
      <c r="Q186" s="416"/>
      <c r="R186" s="416"/>
      <c r="S186" s="416"/>
      <c r="T186" s="416"/>
      <c r="U186" s="416"/>
      <c r="V186" s="416"/>
      <c r="W186" s="416"/>
      <c r="X186" s="416"/>
      <c r="Y186" s="416"/>
      <c r="Z186" s="416"/>
      <c r="AA186" s="416"/>
      <c r="AB186" s="416"/>
      <c r="AC186" s="416"/>
      <c r="AD186" s="416"/>
      <c r="AE186" s="416"/>
      <c r="AF186" s="416"/>
      <c r="AG186" s="416"/>
      <c r="AH186" s="416"/>
      <c r="AI186" s="416"/>
      <c r="AJ186" s="585"/>
      <c r="AK186" s="585"/>
      <c r="AL186" s="585"/>
      <c r="AM186" s="585"/>
      <c r="AN186" s="585"/>
      <c r="AO186" s="585"/>
      <c r="AP186" s="585"/>
      <c r="AQ186" s="585"/>
      <c r="AR186" s="585"/>
      <c r="AS186" s="585"/>
      <c r="AT186" s="585"/>
      <c r="AU186" s="585"/>
      <c r="AV186" s="585"/>
      <c r="AW186" s="585"/>
      <c r="AX186" s="585"/>
      <c r="AY186" s="585"/>
      <c r="AZ186" s="585"/>
      <c r="BA186" s="585"/>
      <c r="BB186" s="585"/>
      <c r="BC186" s="585"/>
      <c r="BD186" s="585"/>
      <c r="BE186" s="585"/>
      <c r="BF186" s="585"/>
      <c r="BG186" s="585"/>
      <c r="BH186" s="585"/>
      <c r="BI186" s="585"/>
      <c r="BJ186" s="585"/>
      <c r="BK186" s="585"/>
      <c r="BL186" s="585"/>
      <c r="BM186" s="585"/>
      <c r="BN186" s="585"/>
      <c r="BO186" s="585"/>
      <c r="BP186" s="585"/>
      <c r="BQ186" s="585"/>
      <c r="BR186" s="585"/>
      <c r="BS186" s="585"/>
    </row>
    <row r="187" spans="1:71" ht="21.75" customHeight="1">
      <c r="A187" s="453"/>
      <c r="B187" s="926" t="s">
        <v>1723</v>
      </c>
      <c r="C187" s="158"/>
      <c r="D187" s="955"/>
      <c r="E187" s="462"/>
      <c r="F187" s="462"/>
      <c r="G187" s="462"/>
      <c r="H187" s="462"/>
      <c r="I187" s="455"/>
      <c r="J187" s="455"/>
      <c r="K187" s="455"/>
      <c r="L187" s="456"/>
      <c r="M187" s="455"/>
      <c r="N187" s="382"/>
      <c r="O187" s="455"/>
      <c r="P187" s="416"/>
      <c r="Q187" s="416"/>
      <c r="R187" s="416"/>
      <c r="S187" s="416"/>
      <c r="T187" s="416"/>
      <c r="U187" s="416"/>
      <c r="V187" s="416"/>
      <c r="W187" s="416"/>
      <c r="X187" s="416"/>
      <c r="Y187" s="416"/>
      <c r="Z187" s="416"/>
      <c r="AA187" s="416"/>
      <c r="AB187" s="416"/>
      <c r="AC187" s="416"/>
      <c r="AD187" s="416"/>
      <c r="AE187" s="416"/>
      <c r="AF187" s="416"/>
      <c r="AG187" s="416"/>
      <c r="AH187" s="416"/>
      <c r="AI187" s="416"/>
      <c r="AJ187" s="375"/>
      <c r="AK187" s="375"/>
      <c r="AL187" s="375"/>
      <c r="AM187" s="375"/>
      <c r="AN187" s="375"/>
      <c r="AO187" s="375"/>
      <c r="AP187" s="375"/>
      <c r="AQ187" s="375"/>
      <c r="AR187" s="375"/>
      <c r="AS187" s="375"/>
      <c r="AT187" s="375"/>
      <c r="AU187" s="375"/>
      <c r="AV187" s="375"/>
      <c r="AW187" s="375"/>
      <c r="AX187" s="375"/>
      <c r="AY187" s="375"/>
      <c r="AZ187" s="375"/>
      <c r="BA187" s="375"/>
      <c r="BB187" s="375"/>
      <c r="BC187" s="375"/>
      <c r="BD187" s="375"/>
      <c r="BE187" s="375"/>
      <c r="BF187" s="375"/>
      <c r="BG187" s="375"/>
      <c r="BH187" s="375"/>
      <c r="BI187" s="375"/>
      <c r="BJ187" s="375"/>
      <c r="BK187" s="375"/>
      <c r="BL187" s="375"/>
      <c r="BM187" s="375"/>
      <c r="BN187" s="375"/>
      <c r="BO187" s="375"/>
      <c r="BP187" s="375"/>
      <c r="BQ187" s="375"/>
      <c r="BR187" s="375"/>
      <c r="BS187" s="375"/>
    </row>
    <row r="188" spans="1:71" ht="21.75" customHeight="1">
      <c r="A188" s="455"/>
      <c r="B188" s="293" t="s">
        <v>570</v>
      </c>
      <c r="C188" s="463"/>
      <c r="D188" s="430"/>
      <c r="E188" s="464"/>
      <c r="F188" s="464"/>
      <c r="G188" s="464"/>
      <c r="H188" s="464"/>
      <c r="I188" s="432"/>
      <c r="J188" s="432"/>
      <c r="K188" s="432"/>
      <c r="L188" s="433"/>
      <c r="M188" s="432"/>
      <c r="N188" s="382"/>
      <c r="O188" s="455"/>
      <c r="P188" s="416"/>
      <c r="Q188" s="416"/>
      <c r="R188" s="416"/>
      <c r="S188" s="416"/>
      <c r="T188" s="416"/>
      <c r="U188" s="416"/>
      <c r="V188" s="416"/>
      <c r="W188" s="416"/>
      <c r="X188" s="416"/>
      <c r="Y188" s="416"/>
      <c r="Z188" s="416"/>
      <c r="AA188" s="416"/>
      <c r="AB188" s="416"/>
      <c r="AC188" s="416"/>
      <c r="AD188" s="416"/>
      <c r="AE188" s="416"/>
      <c r="AF188" s="416"/>
      <c r="AG188" s="416"/>
      <c r="AH188" s="416"/>
      <c r="AI188" s="416"/>
      <c r="AJ188" s="375"/>
      <c r="AK188" s="375"/>
      <c r="AL188" s="375"/>
      <c r="AM188" s="375"/>
      <c r="AN188" s="375"/>
      <c r="AO188" s="375"/>
      <c r="AP188" s="375"/>
      <c r="AQ188" s="375"/>
      <c r="AR188" s="375"/>
      <c r="AS188" s="375"/>
      <c r="AT188" s="375"/>
      <c r="AU188" s="375"/>
      <c r="AV188" s="375"/>
      <c r="AW188" s="375"/>
      <c r="AX188" s="375"/>
      <c r="AY188" s="375"/>
      <c r="AZ188" s="375"/>
      <c r="BA188" s="375"/>
      <c r="BB188" s="375"/>
      <c r="BC188" s="375"/>
      <c r="BD188" s="375"/>
      <c r="BE188" s="375"/>
      <c r="BF188" s="375"/>
      <c r="BG188" s="375"/>
      <c r="BH188" s="375"/>
      <c r="BI188" s="375"/>
      <c r="BJ188" s="375"/>
      <c r="BK188" s="375"/>
      <c r="BL188" s="375"/>
      <c r="BM188" s="375"/>
      <c r="BN188" s="375"/>
      <c r="BO188" s="375"/>
      <c r="BP188" s="375"/>
      <c r="BQ188" s="375"/>
      <c r="BR188" s="375"/>
      <c r="BS188" s="375"/>
    </row>
    <row r="189" spans="1:71" ht="21.75" customHeight="1">
      <c r="A189" s="453"/>
      <c r="B189" s="424" t="s">
        <v>564</v>
      </c>
      <c r="C189" s="413"/>
      <c r="D189" s="455"/>
      <c r="E189" s="462"/>
      <c r="F189" s="462"/>
      <c r="G189" s="462"/>
      <c r="H189" s="462"/>
      <c r="I189" s="455"/>
      <c r="J189" s="455"/>
      <c r="K189" s="455"/>
      <c r="L189" s="455"/>
      <c r="M189" s="434"/>
      <c r="N189" s="434"/>
      <c r="O189" s="434"/>
      <c r="P189" s="416"/>
      <c r="Q189" s="416"/>
      <c r="R189" s="416"/>
      <c r="S189" s="416"/>
      <c r="T189" s="416"/>
      <c r="U189" s="416"/>
      <c r="V189" s="416"/>
      <c r="W189" s="416"/>
      <c r="X189" s="416"/>
      <c r="Y189" s="416"/>
      <c r="Z189" s="416"/>
      <c r="AA189" s="416"/>
      <c r="AB189" s="416"/>
      <c r="AC189" s="416"/>
      <c r="AD189" s="416"/>
      <c r="AE189" s="416"/>
      <c r="AF189" s="416"/>
      <c r="AG189" s="416"/>
      <c r="AH189" s="416"/>
      <c r="AI189" s="416"/>
      <c r="AJ189" s="375"/>
      <c r="AK189" s="375"/>
      <c r="AL189" s="375"/>
      <c r="AM189" s="375"/>
      <c r="AN189" s="375"/>
      <c r="AO189" s="375"/>
      <c r="AP189" s="375"/>
      <c r="AQ189" s="375"/>
      <c r="AR189" s="375"/>
      <c r="AS189" s="375"/>
      <c r="AT189" s="375"/>
      <c r="AU189" s="375"/>
      <c r="AV189" s="375"/>
      <c r="AW189" s="375"/>
      <c r="AX189" s="375"/>
      <c r="AY189" s="375"/>
      <c r="AZ189" s="375"/>
      <c r="BA189" s="375"/>
      <c r="BB189" s="375"/>
      <c r="BC189" s="375"/>
      <c r="BD189" s="375"/>
      <c r="BE189" s="375"/>
      <c r="BF189" s="375"/>
      <c r="BG189" s="375"/>
      <c r="BH189" s="375"/>
      <c r="BI189" s="375"/>
      <c r="BJ189" s="375"/>
      <c r="BK189" s="375"/>
      <c r="BL189" s="375"/>
      <c r="BM189" s="375"/>
      <c r="BN189" s="375"/>
      <c r="BO189" s="375"/>
      <c r="BP189" s="375"/>
      <c r="BQ189" s="375"/>
      <c r="BR189" s="375"/>
      <c r="BS189" s="375"/>
    </row>
    <row r="190" spans="1:71" ht="21.75" customHeight="1">
      <c r="A190" s="453"/>
      <c r="B190" s="425" t="s">
        <v>571</v>
      </c>
      <c r="C190" s="203" t="s">
        <v>50</v>
      </c>
      <c r="D190" s="300" t="s">
        <v>222</v>
      </c>
      <c r="E190" s="465">
        <v>0.8</v>
      </c>
      <c r="F190" s="460">
        <v>0.8</v>
      </c>
      <c r="G190" s="460">
        <v>0.8</v>
      </c>
      <c r="H190" s="460">
        <v>0.8</v>
      </c>
      <c r="I190" s="432"/>
      <c r="J190" s="432"/>
      <c r="K190" s="432"/>
      <c r="L190" s="432"/>
      <c r="M190" s="421" t="s">
        <v>517</v>
      </c>
      <c r="N190" s="434"/>
      <c r="O190" s="434"/>
      <c r="P190" s="416"/>
      <c r="Q190" s="416"/>
      <c r="R190" s="416"/>
      <c r="S190" s="416"/>
      <c r="T190" s="416"/>
      <c r="U190" s="416"/>
      <c r="V190" s="416"/>
      <c r="W190" s="416"/>
      <c r="X190" s="416"/>
      <c r="Y190" s="416"/>
      <c r="Z190" s="416"/>
      <c r="AA190" s="416"/>
      <c r="AB190" s="416"/>
      <c r="AC190" s="416"/>
      <c r="AD190" s="416"/>
      <c r="AE190" s="416"/>
      <c r="AF190" s="416"/>
      <c r="AG190" s="416"/>
      <c r="AH190" s="416"/>
      <c r="AI190" s="416"/>
      <c r="AJ190" s="375"/>
      <c r="AK190" s="375"/>
      <c r="AL190" s="375"/>
      <c r="AM190" s="375"/>
      <c r="AN190" s="375"/>
      <c r="AO190" s="375"/>
      <c r="AP190" s="375"/>
      <c r="AQ190" s="375"/>
      <c r="AR190" s="375"/>
      <c r="AS190" s="375"/>
      <c r="AT190" s="375"/>
      <c r="AU190" s="375"/>
      <c r="AV190" s="375"/>
      <c r="AW190" s="375"/>
      <c r="AX190" s="375"/>
      <c r="AY190" s="375"/>
      <c r="AZ190" s="375"/>
      <c r="BA190" s="375"/>
      <c r="BB190" s="375"/>
      <c r="BC190" s="375"/>
      <c r="BD190" s="375"/>
      <c r="BE190" s="375"/>
      <c r="BF190" s="375"/>
      <c r="BG190" s="375"/>
      <c r="BH190" s="375"/>
      <c r="BI190" s="375"/>
      <c r="BJ190" s="375"/>
      <c r="BK190" s="375"/>
      <c r="BL190" s="375"/>
      <c r="BM190" s="375"/>
      <c r="BN190" s="375"/>
      <c r="BO190" s="375"/>
      <c r="BP190" s="375"/>
      <c r="BQ190" s="375"/>
      <c r="BR190" s="375"/>
      <c r="BS190" s="375"/>
    </row>
    <row r="191" spans="1:71" s="916" customFormat="1" ht="21.75" customHeight="1">
      <c r="A191" s="1007"/>
      <c r="B191" s="1132" t="s">
        <v>1720</v>
      </c>
      <c r="C191" s="929"/>
      <c r="D191" s="1117" t="s">
        <v>1678</v>
      </c>
      <c r="E191" s="1013"/>
      <c r="F191" s="943"/>
      <c r="G191" s="943"/>
      <c r="H191" s="943"/>
      <c r="I191" s="1014"/>
      <c r="J191" s="1014"/>
      <c r="K191" s="1014"/>
      <c r="L191" s="1014"/>
      <c r="M191" s="994"/>
      <c r="N191" s="1008"/>
      <c r="O191" s="1008"/>
      <c r="P191" s="416"/>
      <c r="Q191" s="416"/>
      <c r="R191" s="416"/>
      <c r="S191" s="416"/>
      <c r="T191" s="416"/>
      <c r="U191" s="416"/>
      <c r="V191" s="416"/>
      <c r="W191" s="416"/>
      <c r="X191" s="416"/>
      <c r="Y191" s="416"/>
      <c r="Z191" s="416"/>
      <c r="AA191" s="416"/>
      <c r="AB191" s="416"/>
      <c r="AC191" s="416"/>
      <c r="AD191" s="416"/>
      <c r="AE191" s="416"/>
      <c r="AF191" s="416"/>
      <c r="AG191" s="416"/>
      <c r="AH191" s="416"/>
      <c r="AI191" s="416"/>
      <c r="AJ191" s="585"/>
      <c r="AK191" s="585"/>
      <c r="AL191" s="585"/>
      <c r="AM191" s="585"/>
      <c r="AN191" s="585"/>
      <c r="AO191" s="585"/>
      <c r="AP191" s="585"/>
      <c r="AQ191" s="585"/>
      <c r="AR191" s="585"/>
      <c r="AS191" s="585"/>
      <c r="AT191" s="585"/>
      <c r="AU191" s="585"/>
      <c r="AV191" s="585"/>
      <c r="AW191" s="585"/>
      <c r="AX191" s="585"/>
      <c r="AY191" s="585"/>
      <c r="AZ191" s="585"/>
      <c r="BA191" s="585"/>
      <c r="BB191" s="585"/>
      <c r="BC191" s="585"/>
      <c r="BD191" s="585"/>
      <c r="BE191" s="585"/>
      <c r="BF191" s="585"/>
      <c r="BG191" s="585"/>
      <c r="BH191" s="585"/>
      <c r="BI191" s="585"/>
      <c r="BJ191" s="585"/>
      <c r="BK191" s="585"/>
      <c r="BL191" s="585"/>
      <c r="BM191" s="585"/>
      <c r="BN191" s="585"/>
      <c r="BO191" s="585"/>
      <c r="BP191" s="585"/>
      <c r="BQ191" s="585"/>
      <c r="BR191" s="585"/>
      <c r="BS191" s="585"/>
    </row>
    <row r="192" spans="1:71" s="916" customFormat="1" ht="21.75" customHeight="1">
      <c r="A192" s="1007"/>
      <c r="B192" s="1132" t="s">
        <v>1722</v>
      </c>
      <c r="C192" s="929"/>
      <c r="D192" s="1117"/>
      <c r="E192" s="1013"/>
      <c r="F192" s="943"/>
      <c r="G192" s="943"/>
      <c r="H192" s="943"/>
      <c r="I192" s="1014"/>
      <c r="J192" s="1014"/>
      <c r="K192" s="1014"/>
      <c r="L192" s="1014"/>
      <c r="M192" s="994"/>
      <c r="N192" s="1008"/>
      <c r="O192" s="1008"/>
      <c r="P192" s="416"/>
      <c r="Q192" s="416"/>
      <c r="R192" s="416"/>
      <c r="S192" s="416"/>
      <c r="T192" s="416"/>
      <c r="U192" s="416"/>
      <c r="V192" s="416"/>
      <c r="W192" s="416"/>
      <c r="X192" s="416"/>
      <c r="Y192" s="416"/>
      <c r="Z192" s="416"/>
      <c r="AA192" s="416"/>
      <c r="AB192" s="416"/>
      <c r="AC192" s="416"/>
      <c r="AD192" s="416"/>
      <c r="AE192" s="416"/>
      <c r="AF192" s="416"/>
      <c r="AG192" s="416"/>
      <c r="AH192" s="416"/>
      <c r="AI192" s="416"/>
      <c r="AJ192" s="585"/>
      <c r="AK192" s="585"/>
      <c r="AL192" s="585"/>
      <c r="AM192" s="585"/>
      <c r="AN192" s="585"/>
      <c r="AO192" s="585"/>
      <c r="AP192" s="585"/>
      <c r="AQ192" s="585"/>
      <c r="AR192" s="585"/>
      <c r="AS192" s="585"/>
      <c r="AT192" s="585"/>
      <c r="AU192" s="585"/>
      <c r="AV192" s="585"/>
      <c r="AW192" s="585"/>
      <c r="AX192" s="585"/>
      <c r="AY192" s="585"/>
      <c r="AZ192" s="585"/>
      <c r="BA192" s="585"/>
      <c r="BB192" s="585"/>
      <c r="BC192" s="585"/>
      <c r="BD192" s="585"/>
      <c r="BE192" s="585"/>
      <c r="BF192" s="585"/>
      <c r="BG192" s="585"/>
      <c r="BH192" s="585"/>
      <c r="BI192" s="585"/>
      <c r="BJ192" s="585"/>
      <c r="BK192" s="585"/>
      <c r="BL192" s="585"/>
      <c r="BM192" s="585"/>
      <c r="BN192" s="585"/>
      <c r="BO192" s="585"/>
      <c r="BP192" s="585"/>
      <c r="BQ192" s="585"/>
      <c r="BR192" s="585"/>
      <c r="BS192" s="585"/>
    </row>
    <row r="193" spans="1:71" s="915" customFormat="1" ht="21.75" customHeight="1">
      <c r="A193" s="1007"/>
      <c r="B193" s="925" t="s">
        <v>1721</v>
      </c>
      <c r="C193" s="949"/>
      <c r="D193" s="1117" t="s">
        <v>1677</v>
      </c>
      <c r="E193" s="1013"/>
      <c r="F193" s="943"/>
      <c r="G193" s="943"/>
      <c r="H193" s="943"/>
      <c r="I193" s="1014"/>
      <c r="J193" s="1014"/>
      <c r="K193" s="1014"/>
      <c r="L193" s="1014"/>
      <c r="M193" s="994"/>
      <c r="N193" s="1008"/>
      <c r="O193" s="1008"/>
      <c r="P193" s="416"/>
      <c r="Q193" s="416"/>
      <c r="R193" s="416"/>
      <c r="S193" s="416"/>
      <c r="T193" s="416"/>
      <c r="U193" s="416"/>
      <c r="V193" s="416"/>
      <c r="W193" s="416"/>
      <c r="X193" s="416"/>
      <c r="Y193" s="416"/>
      <c r="Z193" s="416"/>
      <c r="AA193" s="416"/>
      <c r="AB193" s="416"/>
      <c r="AC193" s="416"/>
      <c r="AD193" s="416"/>
      <c r="AE193" s="416"/>
      <c r="AF193" s="416"/>
      <c r="AG193" s="416"/>
      <c r="AH193" s="416"/>
      <c r="AI193" s="416"/>
      <c r="AJ193" s="585"/>
      <c r="AK193" s="585"/>
      <c r="AL193" s="585"/>
      <c r="AM193" s="585"/>
      <c r="AN193" s="585"/>
      <c r="AO193" s="585"/>
      <c r="AP193" s="585"/>
      <c r="AQ193" s="585"/>
      <c r="AR193" s="585"/>
      <c r="AS193" s="585"/>
      <c r="AT193" s="585"/>
      <c r="AU193" s="585"/>
      <c r="AV193" s="585"/>
      <c r="AW193" s="585"/>
      <c r="AX193" s="585"/>
      <c r="AY193" s="585"/>
      <c r="AZ193" s="585"/>
      <c r="BA193" s="585"/>
      <c r="BB193" s="585"/>
      <c r="BC193" s="585"/>
      <c r="BD193" s="585"/>
      <c r="BE193" s="585"/>
      <c r="BF193" s="585"/>
      <c r="BG193" s="585"/>
      <c r="BH193" s="585"/>
      <c r="BI193" s="585"/>
      <c r="BJ193" s="585"/>
      <c r="BK193" s="585"/>
      <c r="BL193" s="585"/>
      <c r="BM193" s="585"/>
      <c r="BN193" s="585"/>
      <c r="BO193" s="585"/>
      <c r="BP193" s="585"/>
      <c r="BQ193" s="585"/>
      <c r="BR193" s="585"/>
      <c r="BS193" s="585"/>
    </row>
    <row r="194" spans="1:71" ht="21.75" customHeight="1">
      <c r="A194" s="466"/>
      <c r="B194" s="926" t="s">
        <v>1723</v>
      </c>
      <c r="C194" s="158"/>
      <c r="D194" s="955"/>
      <c r="E194" s="467"/>
      <c r="F194" s="467"/>
      <c r="G194" s="467"/>
      <c r="H194" s="467"/>
      <c r="I194" s="225"/>
      <c r="J194" s="225"/>
      <c r="K194" s="225"/>
      <c r="L194" s="225"/>
      <c r="M194" s="452"/>
      <c r="N194" s="451"/>
      <c r="O194" s="451"/>
      <c r="P194" s="416"/>
      <c r="Q194" s="416"/>
      <c r="R194" s="416"/>
      <c r="S194" s="416"/>
      <c r="T194" s="416"/>
      <c r="U194" s="416"/>
      <c r="V194" s="416"/>
      <c r="W194" s="416"/>
      <c r="X194" s="416"/>
      <c r="Y194" s="416"/>
      <c r="Z194" s="416"/>
      <c r="AA194" s="416"/>
      <c r="AB194" s="416"/>
      <c r="AC194" s="416"/>
      <c r="AD194" s="416"/>
      <c r="AE194" s="416"/>
      <c r="AF194" s="416"/>
      <c r="AG194" s="416"/>
      <c r="AH194" s="416"/>
      <c r="AI194" s="416"/>
      <c r="AJ194" s="375"/>
      <c r="AK194" s="375"/>
      <c r="AL194" s="375"/>
      <c r="AM194" s="375"/>
      <c r="AN194" s="375"/>
      <c r="AO194" s="375"/>
      <c r="AP194" s="375"/>
      <c r="AQ194" s="375"/>
      <c r="AR194" s="375"/>
      <c r="AS194" s="375"/>
      <c r="AT194" s="375"/>
      <c r="AU194" s="375"/>
      <c r="AV194" s="375"/>
      <c r="AW194" s="375"/>
      <c r="AX194" s="375"/>
      <c r="AY194" s="375"/>
      <c r="AZ194" s="375"/>
      <c r="BA194" s="375"/>
      <c r="BB194" s="375"/>
      <c r="BC194" s="375"/>
      <c r="BD194" s="375"/>
      <c r="BE194" s="375"/>
      <c r="BF194" s="375"/>
      <c r="BG194" s="375"/>
      <c r="BH194" s="375"/>
      <c r="BI194" s="375"/>
      <c r="BJ194" s="375"/>
      <c r="BK194" s="375"/>
      <c r="BL194" s="375"/>
      <c r="BM194" s="375"/>
      <c r="BN194" s="375"/>
      <c r="BO194" s="375"/>
      <c r="BP194" s="375"/>
      <c r="BQ194" s="375"/>
      <c r="BR194" s="375"/>
      <c r="BS194" s="375"/>
    </row>
    <row r="195" spans="1:71" ht="21.75" customHeight="1">
      <c r="A195" s="468" t="s">
        <v>572</v>
      </c>
      <c r="B195" s="424" t="s">
        <v>573</v>
      </c>
      <c r="C195" s="469"/>
      <c r="D195" s="463"/>
      <c r="E195" s="470"/>
      <c r="F195" s="470"/>
      <c r="G195" s="470"/>
      <c r="H195" s="470"/>
      <c r="I195" s="470"/>
      <c r="J195" s="470"/>
      <c r="K195" s="470"/>
      <c r="L195" s="470"/>
      <c r="M195" s="471"/>
      <c r="N195" s="415"/>
      <c r="O195" s="415"/>
      <c r="P195" s="97"/>
      <c r="Q195" s="97"/>
      <c r="R195" s="97"/>
      <c r="S195" s="97"/>
      <c r="T195" s="97"/>
      <c r="U195" s="97"/>
      <c r="V195" s="97"/>
      <c r="W195" s="97"/>
      <c r="X195" s="97"/>
      <c r="Y195" s="97"/>
      <c r="Z195" s="97"/>
      <c r="AA195" s="97"/>
      <c r="AB195" s="97"/>
      <c r="AC195" s="97"/>
      <c r="AD195" s="97"/>
      <c r="AE195" s="97"/>
      <c r="AF195" s="97"/>
      <c r="AG195" s="97"/>
      <c r="AH195" s="97"/>
      <c r="AI195" s="97"/>
      <c r="AJ195" s="375"/>
      <c r="AK195" s="375"/>
      <c r="AL195" s="375"/>
      <c r="AM195" s="375"/>
      <c r="AN195" s="375"/>
      <c r="AO195" s="375"/>
      <c r="AP195" s="375"/>
      <c r="AQ195" s="375"/>
      <c r="AR195" s="375"/>
      <c r="AS195" s="375"/>
      <c r="AT195" s="375"/>
      <c r="AU195" s="375"/>
      <c r="AV195" s="375"/>
      <c r="AW195" s="375"/>
      <c r="AX195" s="375"/>
      <c r="AY195" s="375"/>
      <c r="AZ195" s="375"/>
      <c r="BA195" s="375"/>
      <c r="BB195" s="375"/>
      <c r="BC195" s="375"/>
      <c r="BD195" s="375"/>
      <c r="BE195" s="375"/>
      <c r="BF195" s="375"/>
      <c r="BG195" s="375"/>
      <c r="BH195" s="375"/>
      <c r="BI195" s="375"/>
      <c r="BJ195" s="375"/>
      <c r="BK195" s="375"/>
      <c r="BL195" s="375"/>
      <c r="BM195" s="375"/>
      <c r="BN195" s="375"/>
      <c r="BO195" s="375"/>
      <c r="BP195" s="375"/>
      <c r="BQ195" s="375"/>
      <c r="BR195" s="375"/>
      <c r="BS195" s="375"/>
    </row>
    <row r="196" spans="1:71" ht="21.75" customHeight="1">
      <c r="A196" s="472"/>
      <c r="B196" s="459" t="s">
        <v>574</v>
      </c>
      <c r="C196" s="463"/>
      <c r="D196" s="463"/>
      <c r="E196" s="211"/>
      <c r="F196" s="211"/>
      <c r="G196" s="211"/>
      <c r="H196" s="211"/>
      <c r="I196" s="211"/>
      <c r="J196" s="211"/>
      <c r="K196" s="211"/>
      <c r="L196" s="211"/>
      <c r="M196" s="211"/>
      <c r="N196" s="434"/>
      <c r="O196" s="434"/>
      <c r="P196" s="382"/>
      <c r="Q196" s="382"/>
      <c r="R196" s="382"/>
      <c r="S196" s="382"/>
      <c r="T196" s="382"/>
      <c r="U196" s="382"/>
      <c r="V196" s="382"/>
      <c r="W196" s="382"/>
      <c r="X196" s="382"/>
      <c r="Y196" s="382"/>
      <c r="Z196" s="382"/>
      <c r="AA196" s="382"/>
      <c r="AB196" s="382"/>
      <c r="AC196" s="382"/>
      <c r="AD196" s="382"/>
      <c r="AE196" s="382"/>
      <c r="AF196" s="382"/>
      <c r="AG196" s="382"/>
      <c r="AH196" s="382"/>
      <c r="AI196" s="382"/>
      <c r="AJ196" s="375"/>
      <c r="AK196" s="375"/>
      <c r="AL196" s="375"/>
      <c r="AM196" s="375"/>
      <c r="AN196" s="375"/>
      <c r="AO196" s="375"/>
      <c r="AP196" s="375"/>
      <c r="AQ196" s="375"/>
      <c r="AR196" s="375"/>
      <c r="AS196" s="375"/>
      <c r="AT196" s="375"/>
      <c r="AU196" s="375"/>
      <c r="AV196" s="375"/>
      <c r="AW196" s="375"/>
      <c r="AX196" s="375"/>
      <c r="AY196" s="375"/>
      <c r="AZ196" s="375"/>
      <c r="BA196" s="375"/>
      <c r="BB196" s="375"/>
      <c r="BC196" s="375"/>
      <c r="BD196" s="375"/>
      <c r="BE196" s="375"/>
      <c r="BF196" s="375"/>
      <c r="BG196" s="375"/>
      <c r="BH196" s="375"/>
      <c r="BI196" s="375"/>
      <c r="BJ196" s="375"/>
      <c r="BK196" s="375"/>
      <c r="BL196" s="375"/>
      <c r="BM196" s="375"/>
      <c r="BN196" s="375"/>
      <c r="BO196" s="375"/>
      <c r="BP196" s="375"/>
      <c r="BQ196" s="375"/>
      <c r="BR196" s="375"/>
      <c r="BS196" s="375"/>
    </row>
    <row r="197" spans="1:71" ht="21.75" customHeight="1">
      <c r="A197" s="472"/>
      <c r="B197" s="473" t="s">
        <v>575</v>
      </c>
      <c r="C197" s="453"/>
      <c r="D197" s="455"/>
      <c r="E197" s="455"/>
      <c r="F197" s="455"/>
      <c r="G197" s="455"/>
      <c r="H197" s="455"/>
      <c r="I197" s="455"/>
      <c r="J197" s="455"/>
      <c r="K197" s="455"/>
      <c r="L197" s="456"/>
      <c r="M197" s="455"/>
      <c r="N197" s="434"/>
      <c r="O197" s="434"/>
      <c r="P197" s="382"/>
      <c r="Q197" s="382"/>
      <c r="R197" s="382"/>
      <c r="S197" s="382"/>
      <c r="T197" s="382"/>
      <c r="U197" s="382"/>
      <c r="V197" s="382"/>
      <c r="W197" s="382"/>
      <c r="X197" s="382"/>
      <c r="Y197" s="382"/>
      <c r="Z197" s="382"/>
      <c r="AA197" s="382"/>
      <c r="AB197" s="382"/>
      <c r="AC197" s="382"/>
      <c r="AD197" s="382"/>
      <c r="AE197" s="382"/>
      <c r="AF197" s="382"/>
      <c r="AG197" s="382"/>
      <c r="AH197" s="382"/>
      <c r="AI197" s="382"/>
      <c r="AJ197" s="375"/>
      <c r="AK197" s="375"/>
      <c r="AL197" s="375"/>
      <c r="AM197" s="375"/>
      <c r="AN197" s="375"/>
      <c r="AO197" s="375"/>
      <c r="AP197" s="375"/>
      <c r="AQ197" s="375"/>
      <c r="AR197" s="375"/>
      <c r="AS197" s="375"/>
      <c r="AT197" s="375"/>
      <c r="AU197" s="375"/>
      <c r="AV197" s="375"/>
      <c r="AW197" s="375"/>
      <c r="AX197" s="375"/>
      <c r="AY197" s="375"/>
      <c r="AZ197" s="375"/>
      <c r="BA197" s="375"/>
      <c r="BB197" s="375"/>
      <c r="BC197" s="375"/>
      <c r="BD197" s="375"/>
      <c r="BE197" s="375"/>
      <c r="BF197" s="375"/>
      <c r="BG197" s="375"/>
      <c r="BH197" s="375"/>
      <c r="BI197" s="375"/>
      <c r="BJ197" s="375"/>
      <c r="BK197" s="375"/>
      <c r="BL197" s="375"/>
      <c r="BM197" s="375"/>
      <c r="BN197" s="375"/>
      <c r="BO197" s="375"/>
      <c r="BP197" s="375"/>
      <c r="BQ197" s="375"/>
      <c r="BR197" s="375"/>
      <c r="BS197" s="375"/>
    </row>
    <row r="198" spans="1:71" ht="21.75" customHeight="1">
      <c r="A198" s="472"/>
      <c r="B198" s="434" t="s">
        <v>576</v>
      </c>
      <c r="C198" s="203" t="s">
        <v>50</v>
      </c>
      <c r="D198" s="300" t="s">
        <v>222</v>
      </c>
      <c r="E198" s="474">
        <v>0.6</v>
      </c>
      <c r="F198" s="474">
        <v>0.6</v>
      </c>
      <c r="G198" s="474">
        <v>0.6</v>
      </c>
      <c r="H198" s="474">
        <v>0.6</v>
      </c>
      <c r="I198" s="475"/>
      <c r="J198" s="475"/>
      <c r="K198" s="475"/>
      <c r="L198" s="475"/>
      <c r="M198" s="475" t="s">
        <v>498</v>
      </c>
      <c r="N198" s="434"/>
      <c r="O198" s="434"/>
      <c r="P198" s="382"/>
      <c r="Q198" s="382"/>
      <c r="R198" s="382"/>
      <c r="S198" s="382"/>
      <c r="T198" s="382"/>
      <c r="U198" s="382"/>
      <c r="V198" s="382"/>
      <c r="W198" s="382"/>
      <c r="X198" s="382"/>
      <c r="Y198" s="382"/>
      <c r="Z198" s="382"/>
      <c r="AA198" s="382"/>
      <c r="AB198" s="382"/>
      <c r="AC198" s="382"/>
      <c r="AD198" s="382"/>
      <c r="AE198" s="382"/>
      <c r="AF198" s="382"/>
      <c r="AG198" s="382"/>
      <c r="AH198" s="382"/>
      <c r="AI198" s="382"/>
      <c r="AJ198" s="375"/>
      <c r="AK198" s="375"/>
      <c r="AL198" s="375"/>
      <c r="AM198" s="375"/>
      <c r="AN198" s="375"/>
      <c r="AO198" s="375"/>
      <c r="AP198" s="375"/>
      <c r="AQ198" s="375"/>
      <c r="AR198" s="375"/>
      <c r="AS198" s="375"/>
      <c r="AT198" s="375"/>
      <c r="AU198" s="375"/>
      <c r="AV198" s="375"/>
      <c r="AW198" s="375"/>
      <c r="AX198" s="375"/>
      <c r="AY198" s="375"/>
      <c r="AZ198" s="375"/>
      <c r="BA198" s="375"/>
      <c r="BB198" s="375"/>
      <c r="BC198" s="375"/>
      <c r="BD198" s="375"/>
      <c r="BE198" s="375"/>
      <c r="BF198" s="375"/>
      <c r="BG198" s="375"/>
      <c r="BH198" s="375"/>
      <c r="BI198" s="375"/>
      <c r="BJ198" s="375"/>
      <c r="BK198" s="375"/>
      <c r="BL198" s="375"/>
      <c r="BM198" s="375"/>
      <c r="BN198" s="375"/>
      <c r="BO198" s="375"/>
      <c r="BP198" s="375"/>
      <c r="BQ198" s="375"/>
      <c r="BR198" s="375"/>
      <c r="BS198" s="375"/>
    </row>
    <row r="199" spans="1:71" s="916" customFormat="1" ht="21.75" customHeight="1">
      <c r="A199" s="1015"/>
      <c r="B199" s="1132" t="s">
        <v>1720</v>
      </c>
      <c r="C199" s="929"/>
      <c r="D199" s="1117" t="s">
        <v>1678</v>
      </c>
      <c r="E199" s="1016"/>
      <c r="F199" s="1016"/>
      <c r="G199" s="1016"/>
      <c r="H199" s="1016"/>
      <c r="I199" s="1017"/>
      <c r="J199" s="1017"/>
      <c r="K199" s="1017"/>
      <c r="L199" s="1017"/>
      <c r="M199" s="1017"/>
      <c r="N199" s="1008"/>
      <c r="O199" s="1008"/>
      <c r="P199" s="382"/>
      <c r="Q199" s="382"/>
      <c r="R199" s="382"/>
      <c r="S199" s="382"/>
      <c r="T199" s="382"/>
      <c r="U199" s="382"/>
      <c r="V199" s="382"/>
      <c r="W199" s="382"/>
      <c r="X199" s="382"/>
      <c r="Y199" s="382"/>
      <c r="Z199" s="382"/>
      <c r="AA199" s="382"/>
      <c r="AB199" s="382"/>
      <c r="AC199" s="382"/>
      <c r="AD199" s="382"/>
      <c r="AE199" s="382"/>
      <c r="AF199" s="382"/>
      <c r="AG199" s="382"/>
      <c r="AH199" s="382"/>
      <c r="AI199" s="382"/>
      <c r="AJ199" s="585"/>
      <c r="AK199" s="585"/>
      <c r="AL199" s="585"/>
      <c r="AM199" s="585"/>
      <c r="AN199" s="585"/>
      <c r="AO199" s="585"/>
      <c r="AP199" s="585"/>
      <c r="AQ199" s="585"/>
      <c r="AR199" s="585"/>
      <c r="AS199" s="585"/>
      <c r="AT199" s="585"/>
      <c r="AU199" s="585"/>
      <c r="AV199" s="585"/>
      <c r="AW199" s="585"/>
      <c r="AX199" s="585"/>
      <c r="AY199" s="585"/>
      <c r="AZ199" s="585"/>
      <c r="BA199" s="585"/>
      <c r="BB199" s="585"/>
      <c r="BC199" s="585"/>
      <c r="BD199" s="585"/>
      <c r="BE199" s="585"/>
      <c r="BF199" s="585"/>
      <c r="BG199" s="585"/>
      <c r="BH199" s="585"/>
      <c r="BI199" s="585"/>
      <c r="BJ199" s="585"/>
      <c r="BK199" s="585"/>
      <c r="BL199" s="585"/>
      <c r="BM199" s="585"/>
      <c r="BN199" s="585"/>
      <c r="BO199" s="585"/>
      <c r="BP199" s="585"/>
      <c r="BQ199" s="585"/>
      <c r="BR199" s="585"/>
      <c r="BS199" s="585"/>
    </row>
    <row r="200" spans="1:71" s="916" customFormat="1" ht="21.75" customHeight="1">
      <c r="A200" s="1015"/>
      <c r="B200" s="1132" t="s">
        <v>1722</v>
      </c>
      <c r="C200" s="929"/>
      <c r="D200" s="1117"/>
      <c r="E200" s="1016"/>
      <c r="F200" s="1016"/>
      <c r="G200" s="1016"/>
      <c r="H200" s="1016"/>
      <c r="I200" s="1017"/>
      <c r="J200" s="1017"/>
      <c r="K200" s="1017"/>
      <c r="L200" s="1017"/>
      <c r="M200" s="1017"/>
      <c r="N200" s="1008"/>
      <c r="O200" s="1008"/>
      <c r="P200" s="382"/>
      <c r="Q200" s="382"/>
      <c r="R200" s="382"/>
      <c r="S200" s="382"/>
      <c r="T200" s="382"/>
      <c r="U200" s="382"/>
      <c r="V200" s="382"/>
      <c r="W200" s="382"/>
      <c r="X200" s="382"/>
      <c r="Y200" s="382"/>
      <c r="Z200" s="382"/>
      <c r="AA200" s="382"/>
      <c r="AB200" s="382"/>
      <c r="AC200" s="382"/>
      <c r="AD200" s="382"/>
      <c r="AE200" s="382"/>
      <c r="AF200" s="382"/>
      <c r="AG200" s="382"/>
      <c r="AH200" s="382"/>
      <c r="AI200" s="382"/>
      <c r="AJ200" s="585"/>
      <c r="AK200" s="585"/>
      <c r="AL200" s="585"/>
      <c r="AM200" s="585"/>
      <c r="AN200" s="585"/>
      <c r="AO200" s="585"/>
      <c r="AP200" s="585"/>
      <c r="AQ200" s="585"/>
      <c r="AR200" s="585"/>
      <c r="AS200" s="585"/>
      <c r="AT200" s="585"/>
      <c r="AU200" s="585"/>
      <c r="AV200" s="585"/>
      <c r="AW200" s="585"/>
      <c r="AX200" s="585"/>
      <c r="AY200" s="585"/>
      <c r="AZ200" s="585"/>
      <c r="BA200" s="585"/>
      <c r="BB200" s="585"/>
      <c r="BC200" s="585"/>
      <c r="BD200" s="585"/>
      <c r="BE200" s="585"/>
      <c r="BF200" s="585"/>
      <c r="BG200" s="585"/>
      <c r="BH200" s="585"/>
      <c r="BI200" s="585"/>
      <c r="BJ200" s="585"/>
      <c r="BK200" s="585"/>
      <c r="BL200" s="585"/>
      <c r="BM200" s="585"/>
      <c r="BN200" s="585"/>
      <c r="BO200" s="585"/>
      <c r="BP200" s="585"/>
      <c r="BQ200" s="585"/>
      <c r="BR200" s="585"/>
      <c r="BS200" s="585"/>
    </row>
    <row r="201" spans="1:71" ht="21.75" customHeight="1">
      <c r="A201" s="477" t="s">
        <v>577</v>
      </c>
      <c r="B201" s="454" t="s">
        <v>578</v>
      </c>
      <c r="C201" s="199"/>
      <c r="D201" s="432"/>
      <c r="E201" s="478"/>
      <c r="F201" s="478"/>
      <c r="G201" s="478"/>
      <c r="H201" s="478"/>
      <c r="I201" s="478"/>
      <c r="J201" s="478"/>
      <c r="K201" s="478"/>
      <c r="L201" s="478"/>
      <c r="M201" s="478"/>
      <c r="N201" s="434"/>
      <c r="O201" s="434"/>
      <c r="P201" s="382"/>
      <c r="Q201" s="382"/>
      <c r="R201" s="382"/>
      <c r="S201" s="382"/>
      <c r="T201" s="382"/>
      <c r="U201" s="382"/>
      <c r="V201" s="382"/>
      <c r="W201" s="382"/>
      <c r="X201" s="382"/>
      <c r="Y201" s="382"/>
      <c r="Z201" s="382"/>
      <c r="AA201" s="382"/>
      <c r="AB201" s="382"/>
      <c r="AC201" s="382"/>
      <c r="AD201" s="382"/>
      <c r="AE201" s="382"/>
      <c r="AF201" s="382"/>
      <c r="AG201" s="382"/>
      <c r="AH201" s="382"/>
      <c r="AI201" s="382"/>
      <c r="AJ201" s="375"/>
      <c r="AK201" s="375"/>
      <c r="AL201" s="375"/>
      <c r="AM201" s="375"/>
      <c r="AN201" s="375"/>
      <c r="AO201" s="375"/>
      <c r="AP201" s="375"/>
      <c r="AQ201" s="375"/>
      <c r="AR201" s="375"/>
      <c r="AS201" s="375"/>
      <c r="AT201" s="375"/>
      <c r="AU201" s="375"/>
      <c r="AV201" s="375"/>
      <c r="AW201" s="375"/>
      <c r="AX201" s="375"/>
      <c r="AY201" s="375"/>
      <c r="AZ201" s="375"/>
      <c r="BA201" s="375"/>
      <c r="BB201" s="375"/>
      <c r="BC201" s="375"/>
      <c r="BD201" s="375"/>
      <c r="BE201" s="375"/>
      <c r="BF201" s="375"/>
      <c r="BG201" s="375"/>
      <c r="BH201" s="375"/>
      <c r="BI201" s="375"/>
      <c r="BJ201" s="375"/>
      <c r="BK201" s="375"/>
      <c r="BL201" s="375"/>
      <c r="BM201" s="375"/>
      <c r="BN201" s="375"/>
      <c r="BO201" s="375"/>
      <c r="BP201" s="375"/>
      <c r="BQ201" s="375"/>
      <c r="BR201" s="375"/>
      <c r="BS201" s="375"/>
    </row>
    <row r="202" spans="1:71" ht="21.75" customHeight="1">
      <c r="A202" s="472"/>
      <c r="B202" s="473" t="s">
        <v>579</v>
      </c>
      <c r="C202" s="455"/>
      <c r="D202" s="455"/>
      <c r="E202" s="455"/>
      <c r="F202" s="455"/>
      <c r="G202" s="455"/>
      <c r="H202" s="455"/>
      <c r="I202" s="455"/>
      <c r="J202" s="455"/>
      <c r="K202" s="455"/>
      <c r="L202" s="456"/>
      <c r="M202" s="455"/>
      <c r="N202" s="434"/>
      <c r="O202" s="434"/>
      <c r="P202" s="382"/>
      <c r="Q202" s="382"/>
      <c r="R202" s="382"/>
      <c r="S202" s="382"/>
      <c r="T202" s="382"/>
      <c r="U202" s="382"/>
      <c r="V202" s="382"/>
      <c r="W202" s="382"/>
      <c r="X202" s="382"/>
      <c r="Y202" s="382"/>
      <c r="Z202" s="382"/>
      <c r="AA202" s="382"/>
      <c r="AB202" s="382"/>
      <c r="AC202" s="382"/>
      <c r="AD202" s="382"/>
      <c r="AE202" s="382"/>
      <c r="AF202" s="382"/>
      <c r="AG202" s="382"/>
      <c r="AH202" s="382"/>
      <c r="AI202" s="382"/>
      <c r="AJ202" s="375"/>
      <c r="AK202" s="375"/>
      <c r="AL202" s="375"/>
      <c r="AM202" s="375"/>
      <c r="AN202" s="375"/>
      <c r="AO202" s="375"/>
      <c r="AP202" s="375"/>
      <c r="AQ202" s="375"/>
      <c r="AR202" s="375"/>
      <c r="AS202" s="375"/>
      <c r="AT202" s="375"/>
      <c r="AU202" s="375"/>
      <c r="AV202" s="375"/>
      <c r="AW202" s="375"/>
      <c r="AX202" s="375"/>
      <c r="AY202" s="375"/>
      <c r="AZ202" s="375"/>
      <c r="BA202" s="375"/>
      <c r="BB202" s="375"/>
      <c r="BC202" s="375"/>
      <c r="BD202" s="375"/>
      <c r="BE202" s="375"/>
      <c r="BF202" s="375"/>
      <c r="BG202" s="375"/>
      <c r="BH202" s="375"/>
      <c r="BI202" s="375"/>
      <c r="BJ202" s="375"/>
      <c r="BK202" s="375"/>
      <c r="BL202" s="375"/>
      <c r="BM202" s="375"/>
      <c r="BN202" s="375"/>
      <c r="BO202" s="375"/>
      <c r="BP202" s="375"/>
      <c r="BQ202" s="375"/>
      <c r="BR202" s="375"/>
      <c r="BS202" s="375"/>
    </row>
    <row r="203" spans="1:71" ht="21.75" customHeight="1">
      <c r="A203" s="472"/>
      <c r="B203" s="434" t="s">
        <v>580</v>
      </c>
      <c r="C203" s="203" t="s">
        <v>50</v>
      </c>
      <c r="D203" s="300" t="s">
        <v>222</v>
      </c>
      <c r="E203" s="475"/>
      <c r="F203" s="475"/>
      <c r="G203" s="475"/>
      <c r="H203" s="475"/>
      <c r="I203" s="475"/>
      <c r="J203" s="475"/>
      <c r="K203" s="475"/>
      <c r="L203" s="475"/>
      <c r="M203" s="475" t="s">
        <v>536</v>
      </c>
      <c r="N203" s="434"/>
      <c r="O203" s="434"/>
      <c r="P203" s="382"/>
      <c r="Q203" s="382"/>
      <c r="R203" s="382"/>
      <c r="S203" s="382"/>
      <c r="T203" s="382"/>
      <c r="U203" s="382"/>
      <c r="V203" s="382"/>
      <c r="W203" s="382"/>
      <c r="X203" s="382"/>
      <c r="Y203" s="382"/>
      <c r="Z203" s="382"/>
      <c r="AA203" s="382"/>
      <c r="AB203" s="382"/>
      <c r="AC203" s="382"/>
      <c r="AD203" s="382"/>
      <c r="AE203" s="382"/>
      <c r="AF203" s="382"/>
      <c r="AG203" s="382"/>
      <c r="AH203" s="382"/>
      <c r="AI203" s="382"/>
      <c r="AJ203" s="375"/>
      <c r="AK203" s="375"/>
      <c r="AL203" s="375"/>
      <c r="AM203" s="375"/>
      <c r="AN203" s="375"/>
      <c r="AO203" s="375"/>
      <c r="AP203" s="375"/>
      <c r="AQ203" s="375"/>
      <c r="AR203" s="375"/>
      <c r="AS203" s="375"/>
      <c r="AT203" s="375"/>
      <c r="AU203" s="375"/>
      <c r="AV203" s="375"/>
      <c r="AW203" s="375"/>
      <c r="AX203" s="375"/>
      <c r="AY203" s="375"/>
      <c r="AZ203" s="375"/>
      <c r="BA203" s="375"/>
      <c r="BB203" s="375"/>
      <c r="BC203" s="375"/>
      <c r="BD203" s="375"/>
      <c r="BE203" s="375"/>
      <c r="BF203" s="375"/>
      <c r="BG203" s="375"/>
      <c r="BH203" s="375"/>
      <c r="BI203" s="375"/>
      <c r="BJ203" s="375"/>
      <c r="BK203" s="375"/>
      <c r="BL203" s="375"/>
      <c r="BM203" s="375"/>
      <c r="BN203" s="375"/>
      <c r="BO203" s="375"/>
      <c r="BP203" s="375"/>
      <c r="BQ203" s="375"/>
      <c r="BR203" s="375"/>
      <c r="BS203" s="375"/>
    </row>
    <row r="204" spans="1:71" s="916" customFormat="1" ht="21.75" customHeight="1">
      <c r="A204" s="1015"/>
      <c r="B204" s="1132" t="s">
        <v>1720</v>
      </c>
      <c r="C204" s="929"/>
      <c r="D204" s="1117" t="s">
        <v>1678</v>
      </c>
      <c r="E204" s="1018"/>
      <c r="F204" s="1018"/>
      <c r="G204" s="1018"/>
      <c r="H204" s="1018"/>
      <c r="I204" s="1018"/>
      <c r="J204" s="1018"/>
      <c r="K204" s="1018"/>
      <c r="L204" s="1018"/>
      <c r="M204" s="1017"/>
      <c r="N204" s="1008"/>
      <c r="O204" s="1008"/>
      <c r="P204" s="382"/>
      <c r="Q204" s="382"/>
      <c r="R204" s="382"/>
      <c r="S204" s="382"/>
      <c r="T204" s="382"/>
      <c r="U204" s="382"/>
      <c r="V204" s="382"/>
      <c r="W204" s="382"/>
      <c r="X204" s="382"/>
      <c r="Y204" s="382"/>
      <c r="Z204" s="382"/>
      <c r="AA204" s="382"/>
      <c r="AB204" s="382"/>
      <c r="AC204" s="382"/>
      <c r="AD204" s="382"/>
      <c r="AE204" s="382"/>
      <c r="AF204" s="382"/>
      <c r="AG204" s="382"/>
      <c r="AH204" s="382"/>
      <c r="AI204" s="382"/>
      <c r="AJ204" s="585"/>
      <c r="AK204" s="585"/>
      <c r="AL204" s="585"/>
      <c r="AM204" s="585"/>
      <c r="AN204" s="585"/>
      <c r="AO204" s="585"/>
      <c r="AP204" s="585"/>
      <c r="AQ204" s="585"/>
      <c r="AR204" s="585"/>
      <c r="AS204" s="585"/>
      <c r="AT204" s="585"/>
      <c r="AU204" s="585"/>
      <c r="AV204" s="585"/>
      <c r="AW204" s="585"/>
      <c r="AX204" s="585"/>
      <c r="AY204" s="585"/>
      <c r="AZ204" s="585"/>
      <c r="BA204" s="585"/>
      <c r="BB204" s="585"/>
      <c r="BC204" s="585"/>
      <c r="BD204" s="585"/>
      <c r="BE204" s="585"/>
      <c r="BF204" s="585"/>
      <c r="BG204" s="585"/>
      <c r="BH204" s="585"/>
      <c r="BI204" s="585"/>
      <c r="BJ204" s="585"/>
      <c r="BK204" s="585"/>
      <c r="BL204" s="585"/>
      <c r="BM204" s="585"/>
      <c r="BN204" s="585"/>
      <c r="BO204" s="585"/>
      <c r="BP204" s="585"/>
      <c r="BQ204" s="585"/>
      <c r="BR204" s="585"/>
      <c r="BS204" s="585"/>
    </row>
    <row r="205" spans="1:71" s="916" customFormat="1" ht="21.75" customHeight="1">
      <c r="A205" s="1015"/>
      <c r="B205" s="1132" t="s">
        <v>1722</v>
      </c>
      <c r="C205" s="929"/>
      <c r="D205" s="1117"/>
      <c r="E205" s="1018"/>
      <c r="F205" s="1018"/>
      <c r="G205" s="1018"/>
      <c r="H205" s="1018"/>
      <c r="I205" s="1018"/>
      <c r="J205" s="1018"/>
      <c r="K205" s="1018"/>
      <c r="L205" s="1018"/>
      <c r="M205" s="1017"/>
      <c r="N205" s="1008"/>
      <c r="O205" s="1008"/>
      <c r="P205" s="382"/>
      <c r="Q205" s="382"/>
      <c r="R205" s="382"/>
      <c r="S205" s="382"/>
      <c r="T205" s="382"/>
      <c r="U205" s="382"/>
      <c r="V205" s="382"/>
      <c r="W205" s="382"/>
      <c r="X205" s="382"/>
      <c r="Y205" s="382"/>
      <c r="Z205" s="382"/>
      <c r="AA205" s="382"/>
      <c r="AB205" s="382"/>
      <c r="AC205" s="382"/>
      <c r="AD205" s="382"/>
      <c r="AE205" s="382"/>
      <c r="AF205" s="382"/>
      <c r="AG205" s="382"/>
      <c r="AH205" s="382"/>
      <c r="AI205" s="382"/>
      <c r="AJ205" s="585"/>
      <c r="AK205" s="585"/>
      <c r="AL205" s="585"/>
      <c r="AM205" s="585"/>
      <c r="AN205" s="585"/>
      <c r="AO205" s="585"/>
      <c r="AP205" s="585"/>
      <c r="AQ205" s="585"/>
      <c r="AR205" s="585"/>
      <c r="AS205" s="585"/>
      <c r="AT205" s="585"/>
      <c r="AU205" s="585"/>
      <c r="AV205" s="585"/>
      <c r="AW205" s="585"/>
      <c r="AX205" s="585"/>
      <c r="AY205" s="585"/>
      <c r="AZ205" s="585"/>
      <c r="BA205" s="585"/>
      <c r="BB205" s="585"/>
      <c r="BC205" s="585"/>
      <c r="BD205" s="585"/>
      <c r="BE205" s="585"/>
      <c r="BF205" s="585"/>
      <c r="BG205" s="585"/>
      <c r="BH205" s="585"/>
      <c r="BI205" s="585"/>
      <c r="BJ205" s="585"/>
      <c r="BK205" s="585"/>
      <c r="BL205" s="585"/>
      <c r="BM205" s="585"/>
      <c r="BN205" s="585"/>
      <c r="BO205" s="585"/>
      <c r="BP205" s="585"/>
      <c r="BQ205" s="585"/>
      <c r="BR205" s="585"/>
      <c r="BS205" s="585"/>
    </row>
    <row r="206" spans="1:71" s="915" customFormat="1" ht="21.75" customHeight="1">
      <c r="A206" s="1015"/>
      <c r="B206" s="925" t="s">
        <v>1721</v>
      </c>
      <c r="C206" s="949"/>
      <c r="D206" s="1117" t="s">
        <v>1677</v>
      </c>
      <c r="E206" s="1018"/>
      <c r="F206" s="1018"/>
      <c r="G206" s="1018"/>
      <c r="H206" s="1018"/>
      <c r="I206" s="1018"/>
      <c r="J206" s="1018"/>
      <c r="K206" s="1018"/>
      <c r="L206" s="1018"/>
      <c r="M206" s="1017"/>
      <c r="N206" s="1008"/>
      <c r="O206" s="1008"/>
      <c r="P206" s="382"/>
      <c r="Q206" s="382"/>
      <c r="R206" s="382"/>
      <c r="S206" s="382"/>
      <c r="T206" s="382"/>
      <c r="U206" s="382"/>
      <c r="V206" s="382"/>
      <c r="W206" s="382"/>
      <c r="X206" s="382"/>
      <c r="Y206" s="382"/>
      <c r="Z206" s="382"/>
      <c r="AA206" s="382"/>
      <c r="AB206" s="382"/>
      <c r="AC206" s="382"/>
      <c r="AD206" s="382"/>
      <c r="AE206" s="382"/>
      <c r="AF206" s="382"/>
      <c r="AG206" s="382"/>
      <c r="AH206" s="382"/>
      <c r="AI206" s="382"/>
      <c r="AJ206" s="585"/>
      <c r="AK206" s="585"/>
      <c r="AL206" s="585"/>
      <c r="AM206" s="585"/>
      <c r="AN206" s="585"/>
      <c r="AO206" s="585"/>
      <c r="AP206" s="585"/>
      <c r="AQ206" s="585"/>
      <c r="AR206" s="585"/>
      <c r="AS206" s="585"/>
      <c r="AT206" s="585"/>
      <c r="AU206" s="585"/>
      <c r="AV206" s="585"/>
      <c r="AW206" s="585"/>
      <c r="AX206" s="585"/>
      <c r="AY206" s="585"/>
      <c r="AZ206" s="585"/>
      <c r="BA206" s="585"/>
      <c r="BB206" s="585"/>
      <c r="BC206" s="585"/>
      <c r="BD206" s="585"/>
      <c r="BE206" s="585"/>
      <c r="BF206" s="585"/>
      <c r="BG206" s="585"/>
      <c r="BH206" s="585"/>
      <c r="BI206" s="585"/>
      <c r="BJ206" s="585"/>
      <c r="BK206" s="585"/>
      <c r="BL206" s="585"/>
      <c r="BM206" s="585"/>
      <c r="BN206" s="585"/>
      <c r="BO206" s="585"/>
      <c r="BP206" s="585"/>
      <c r="BQ206" s="585"/>
      <c r="BR206" s="585"/>
      <c r="BS206" s="585"/>
    </row>
    <row r="207" spans="1:71" ht="21.75" customHeight="1">
      <c r="A207" s="476"/>
      <c r="B207" s="926" t="s">
        <v>1723</v>
      </c>
      <c r="C207" s="158"/>
      <c r="D207" s="955"/>
      <c r="E207" s="451"/>
      <c r="F207" s="451"/>
      <c r="G207" s="451"/>
      <c r="H207" s="451"/>
      <c r="I207" s="451"/>
      <c r="J207" s="451"/>
      <c r="K207" s="451"/>
      <c r="L207" s="451"/>
      <c r="M207" s="466"/>
      <c r="N207" s="451"/>
      <c r="O207" s="451"/>
      <c r="P207" s="382"/>
      <c r="Q207" s="382"/>
      <c r="R207" s="382"/>
      <c r="S207" s="382"/>
      <c r="T207" s="382"/>
      <c r="U207" s="382"/>
      <c r="V207" s="382"/>
      <c r="W207" s="382"/>
      <c r="X207" s="382"/>
      <c r="Y207" s="382"/>
      <c r="Z207" s="382"/>
      <c r="AA207" s="382"/>
      <c r="AB207" s="382"/>
      <c r="AC207" s="382"/>
      <c r="AD207" s="382"/>
      <c r="AE207" s="382"/>
      <c r="AF207" s="382"/>
      <c r="AG207" s="382"/>
      <c r="AH207" s="382"/>
      <c r="AI207" s="382"/>
      <c r="AJ207" s="375"/>
      <c r="AK207" s="375"/>
      <c r="AL207" s="375"/>
      <c r="AM207" s="375"/>
      <c r="AN207" s="375"/>
      <c r="AO207" s="375"/>
      <c r="AP207" s="375"/>
      <c r="AQ207" s="375"/>
      <c r="AR207" s="375"/>
      <c r="AS207" s="375"/>
      <c r="AT207" s="375"/>
      <c r="AU207" s="375"/>
      <c r="AV207" s="375"/>
      <c r="AW207" s="375"/>
      <c r="AX207" s="375"/>
      <c r="AY207" s="375"/>
      <c r="AZ207" s="375"/>
      <c r="BA207" s="375"/>
      <c r="BB207" s="375"/>
      <c r="BC207" s="375"/>
      <c r="BD207" s="375"/>
      <c r="BE207" s="375"/>
      <c r="BF207" s="375"/>
      <c r="BG207" s="375"/>
      <c r="BH207" s="375"/>
      <c r="BI207" s="375"/>
      <c r="BJ207" s="375"/>
      <c r="BK207" s="375"/>
      <c r="BL207" s="375"/>
      <c r="BM207" s="375"/>
      <c r="BN207" s="375"/>
      <c r="BO207" s="375"/>
      <c r="BP207" s="375"/>
      <c r="BQ207" s="375"/>
      <c r="BR207" s="375"/>
      <c r="BS207" s="375"/>
    </row>
    <row r="208" spans="1:71" ht="21.75" customHeight="1">
      <c r="A208" s="402" t="s">
        <v>581</v>
      </c>
      <c r="B208" s="404"/>
      <c r="C208" s="404"/>
      <c r="D208" s="404"/>
      <c r="E208" s="404"/>
      <c r="F208" s="404"/>
      <c r="G208" s="404"/>
      <c r="H208" s="404"/>
      <c r="I208" s="404"/>
      <c r="J208" s="404"/>
      <c r="K208" s="404"/>
      <c r="L208" s="404"/>
      <c r="M208" s="404"/>
      <c r="N208" s="404"/>
      <c r="O208" s="405"/>
      <c r="P208" s="375"/>
      <c r="Q208" s="375"/>
      <c r="R208" s="375"/>
      <c r="S208" s="375"/>
      <c r="T208" s="375"/>
      <c r="U208" s="375"/>
      <c r="V208" s="375"/>
      <c r="W208" s="375"/>
      <c r="X208" s="375"/>
      <c r="Y208" s="375"/>
      <c r="Z208" s="375"/>
      <c r="AA208" s="375"/>
      <c r="AB208" s="375"/>
      <c r="AC208" s="375"/>
      <c r="AD208" s="375"/>
      <c r="AE208" s="375"/>
      <c r="AF208" s="375"/>
      <c r="AG208" s="375"/>
      <c r="AH208" s="375"/>
      <c r="AI208" s="375"/>
      <c r="AJ208" s="375"/>
      <c r="AK208" s="375"/>
      <c r="AL208" s="375"/>
      <c r="AM208" s="375"/>
      <c r="AN208" s="375"/>
      <c r="AO208" s="375"/>
      <c r="AP208" s="375"/>
      <c r="AQ208" s="375"/>
      <c r="AR208" s="375"/>
      <c r="AS208" s="375"/>
      <c r="AT208" s="375"/>
      <c r="AU208" s="375"/>
      <c r="AV208" s="375"/>
      <c r="AW208" s="375"/>
      <c r="AX208" s="375"/>
      <c r="AY208" s="375"/>
      <c r="AZ208" s="375"/>
      <c r="BA208" s="375"/>
      <c r="BB208" s="375"/>
      <c r="BC208" s="375"/>
      <c r="BD208" s="375"/>
      <c r="BE208" s="375"/>
      <c r="BF208" s="375"/>
      <c r="BG208" s="375"/>
      <c r="BH208" s="375"/>
      <c r="BI208" s="375"/>
      <c r="BJ208" s="375"/>
      <c r="BK208" s="375"/>
      <c r="BL208" s="375"/>
      <c r="BM208" s="375"/>
      <c r="BN208" s="375"/>
      <c r="BO208" s="375"/>
      <c r="BP208" s="375"/>
      <c r="BQ208" s="375"/>
      <c r="BR208" s="375"/>
      <c r="BS208" s="375"/>
    </row>
    <row r="209" spans="1:71" ht="21.75" customHeight="1">
      <c r="A209" s="292" t="s">
        <v>582</v>
      </c>
      <c r="B209" s="412" t="s">
        <v>583</v>
      </c>
      <c r="C209" s="422"/>
      <c r="D209" s="422"/>
      <c r="E209" s="422"/>
      <c r="F209" s="422"/>
      <c r="G209" s="422"/>
      <c r="H209" s="422"/>
      <c r="I209" s="422"/>
      <c r="J209" s="422"/>
      <c r="K209" s="422"/>
      <c r="L209" s="422"/>
      <c r="M209" s="422"/>
      <c r="N209" s="423"/>
      <c r="O209" s="415"/>
      <c r="P209" s="97"/>
      <c r="Q209" s="416"/>
      <c r="R209" s="416"/>
      <c r="S209" s="416"/>
      <c r="T209" s="416"/>
      <c r="U209" s="416"/>
      <c r="V209" s="416"/>
      <c r="W209" s="416"/>
      <c r="X209" s="416"/>
      <c r="Y209" s="416"/>
      <c r="Z209" s="416"/>
      <c r="AA209" s="416"/>
      <c r="AB209" s="416"/>
      <c r="AC209" s="416"/>
      <c r="AD209" s="416"/>
      <c r="AE209" s="416"/>
      <c r="AF209" s="416"/>
      <c r="AG209" s="416"/>
      <c r="AH209" s="416"/>
      <c r="AI209" s="416"/>
      <c r="AJ209" s="375"/>
      <c r="AK209" s="375"/>
      <c r="AL209" s="375"/>
      <c r="AM209" s="375"/>
      <c r="AN209" s="375"/>
      <c r="AO209" s="375"/>
      <c r="AP209" s="375"/>
      <c r="AQ209" s="375"/>
      <c r="AR209" s="375"/>
      <c r="AS209" s="375"/>
      <c r="AT209" s="375"/>
      <c r="AU209" s="375"/>
      <c r="AV209" s="375"/>
      <c r="AW209" s="375"/>
      <c r="AX209" s="375"/>
      <c r="AY209" s="375"/>
      <c r="AZ209" s="375"/>
      <c r="BA209" s="375"/>
      <c r="BB209" s="375"/>
      <c r="BC209" s="375"/>
      <c r="BD209" s="375"/>
      <c r="BE209" s="375"/>
      <c r="BF209" s="375"/>
      <c r="BG209" s="375"/>
      <c r="BH209" s="375"/>
      <c r="BI209" s="375"/>
      <c r="BJ209" s="375"/>
      <c r="BK209" s="375"/>
      <c r="BL209" s="375"/>
      <c r="BM209" s="375"/>
      <c r="BN209" s="375"/>
      <c r="BO209" s="375"/>
      <c r="BP209" s="375"/>
      <c r="BQ209" s="375"/>
      <c r="BR209" s="375"/>
      <c r="BS209" s="375"/>
    </row>
    <row r="210" spans="1:71" ht="21.75" customHeight="1">
      <c r="A210" s="232"/>
      <c r="B210" s="424" t="s">
        <v>26</v>
      </c>
      <c r="C210" s="415"/>
      <c r="D210" s="415"/>
      <c r="E210" s="415"/>
      <c r="F210" s="415"/>
      <c r="G210" s="415"/>
      <c r="H210" s="415"/>
      <c r="I210" s="415"/>
      <c r="J210" s="415"/>
      <c r="K210" s="415"/>
      <c r="L210" s="415"/>
      <c r="M210" s="415"/>
      <c r="N210" s="415"/>
      <c r="O210" s="415"/>
      <c r="P210" s="97"/>
      <c r="Q210" s="416"/>
      <c r="R210" s="416"/>
      <c r="S210" s="416"/>
      <c r="T210" s="416"/>
      <c r="U210" s="416"/>
      <c r="V210" s="416"/>
      <c r="W210" s="416"/>
      <c r="X210" s="416"/>
      <c r="Y210" s="416"/>
      <c r="Z210" s="416"/>
      <c r="AA210" s="416"/>
      <c r="AB210" s="416"/>
      <c r="AC210" s="416"/>
      <c r="AD210" s="416"/>
      <c r="AE210" s="416"/>
      <c r="AF210" s="416"/>
      <c r="AG210" s="416"/>
      <c r="AH210" s="416"/>
      <c r="AI210" s="416"/>
      <c r="AJ210" s="375"/>
      <c r="AK210" s="375"/>
      <c r="AL210" s="375"/>
      <c r="AM210" s="375"/>
      <c r="AN210" s="375"/>
      <c r="AO210" s="375"/>
      <c r="AP210" s="375"/>
      <c r="AQ210" s="375"/>
      <c r="AR210" s="375"/>
      <c r="AS210" s="375"/>
      <c r="AT210" s="375"/>
      <c r="AU210" s="375"/>
      <c r="AV210" s="375"/>
      <c r="AW210" s="375"/>
      <c r="AX210" s="375"/>
      <c r="AY210" s="375"/>
      <c r="AZ210" s="375"/>
      <c r="BA210" s="375"/>
      <c r="BB210" s="375"/>
      <c r="BC210" s="375"/>
      <c r="BD210" s="375"/>
      <c r="BE210" s="375"/>
      <c r="BF210" s="375"/>
      <c r="BG210" s="375"/>
      <c r="BH210" s="375"/>
      <c r="BI210" s="375"/>
      <c r="BJ210" s="375"/>
      <c r="BK210" s="375"/>
      <c r="BL210" s="375"/>
      <c r="BM210" s="375"/>
      <c r="BN210" s="375"/>
      <c r="BO210" s="375"/>
      <c r="BP210" s="375"/>
      <c r="BQ210" s="375"/>
      <c r="BR210" s="375"/>
      <c r="BS210" s="375"/>
    </row>
    <row r="211" spans="1:71" ht="21.75" customHeight="1">
      <c r="A211" s="212"/>
      <c r="B211" s="419" t="s">
        <v>531</v>
      </c>
      <c r="C211" s="203" t="s">
        <v>50</v>
      </c>
      <c r="D211" s="414" t="s">
        <v>222</v>
      </c>
      <c r="E211" s="426">
        <v>1</v>
      </c>
      <c r="F211" s="426">
        <v>1</v>
      </c>
      <c r="G211" s="426">
        <v>1</v>
      </c>
      <c r="H211" s="426">
        <v>1</v>
      </c>
      <c r="I211" s="426"/>
      <c r="J211" s="421"/>
      <c r="K211" s="426"/>
      <c r="L211" s="421"/>
      <c r="M211" s="421" t="s">
        <v>584</v>
      </c>
      <c r="N211" s="415"/>
      <c r="O211" s="415"/>
      <c r="P211" s="97"/>
      <c r="Q211" s="416"/>
      <c r="R211" s="416"/>
      <c r="S211" s="416"/>
      <c r="T211" s="416"/>
      <c r="U211" s="416"/>
      <c r="V211" s="416"/>
      <c r="W211" s="416"/>
      <c r="X211" s="416"/>
      <c r="Y211" s="416"/>
      <c r="Z211" s="416"/>
      <c r="AA211" s="416"/>
      <c r="AB211" s="416"/>
      <c r="AC211" s="416"/>
      <c r="AD211" s="416"/>
      <c r="AE211" s="416"/>
      <c r="AF211" s="416"/>
      <c r="AG211" s="416"/>
      <c r="AH211" s="416"/>
      <c r="AI211" s="416"/>
      <c r="AJ211" s="375"/>
      <c r="AK211" s="375"/>
      <c r="AL211" s="375"/>
      <c r="AM211" s="375"/>
      <c r="AN211" s="375"/>
      <c r="AO211" s="375"/>
      <c r="AP211" s="375"/>
      <c r="AQ211" s="375"/>
      <c r="AR211" s="375"/>
      <c r="AS211" s="375"/>
      <c r="AT211" s="375"/>
      <c r="AU211" s="375"/>
      <c r="AV211" s="375"/>
      <c r="AW211" s="375"/>
      <c r="AX211" s="375"/>
      <c r="AY211" s="375"/>
      <c r="AZ211" s="375"/>
      <c r="BA211" s="375"/>
      <c r="BB211" s="375"/>
      <c r="BC211" s="375"/>
      <c r="BD211" s="375"/>
      <c r="BE211" s="375"/>
      <c r="BF211" s="375"/>
      <c r="BG211" s="375"/>
      <c r="BH211" s="375"/>
      <c r="BI211" s="375"/>
      <c r="BJ211" s="375"/>
      <c r="BK211" s="375"/>
      <c r="BL211" s="375"/>
      <c r="BM211" s="375"/>
      <c r="BN211" s="375"/>
      <c r="BO211" s="375"/>
      <c r="BP211" s="375"/>
      <c r="BQ211" s="375"/>
      <c r="BR211" s="375"/>
      <c r="BS211" s="375"/>
    </row>
    <row r="212" spans="1:71" ht="21.75" customHeight="1">
      <c r="A212" s="212"/>
      <c r="B212" s="419" t="s">
        <v>585</v>
      </c>
      <c r="C212" s="415"/>
      <c r="D212" s="415"/>
      <c r="E212" s="414"/>
      <c r="F212" s="414"/>
      <c r="G212" s="414"/>
      <c r="H212" s="414"/>
      <c r="I212" s="414"/>
      <c r="J212" s="414"/>
      <c r="K212" s="414"/>
      <c r="L212" s="414"/>
      <c r="M212" s="414" t="s">
        <v>586</v>
      </c>
      <c r="N212" s="415"/>
      <c r="O212" s="415"/>
      <c r="P212" s="97"/>
      <c r="Q212" s="416"/>
      <c r="R212" s="416"/>
      <c r="S212" s="416"/>
      <c r="T212" s="416"/>
      <c r="U212" s="416"/>
      <c r="V212" s="416"/>
      <c r="W212" s="416"/>
      <c r="X212" s="416"/>
      <c r="Y212" s="416"/>
      <c r="Z212" s="416"/>
      <c r="AA212" s="416"/>
      <c r="AB212" s="416"/>
      <c r="AC212" s="416"/>
      <c r="AD212" s="416"/>
      <c r="AE212" s="416"/>
      <c r="AF212" s="416"/>
      <c r="AG212" s="416"/>
      <c r="AH212" s="416"/>
      <c r="AI212" s="416"/>
      <c r="AJ212" s="375"/>
      <c r="AK212" s="375"/>
      <c r="AL212" s="375"/>
      <c r="AM212" s="375"/>
      <c r="AN212" s="375"/>
      <c r="AO212" s="375"/>
      <c r="AP212" s="375"/>
      <c r="AQ212" s="375"/>
      <c r="AR212" s="375"/>
      <c r="AS212" s="375"/>
      <c r="AT212" s="375"/>
      <c r="AU212" s="375"/>
      <c r="AV212" s="375"/>
      <c r="AW212" s="375"/>
      <c r="AX212" s="375"/>
      <c r="AY212" s="375"/>
      <c r="AZ212" s="375"/>
      <c r="BA212" s="375"/>
      <c r="BB212" s="375"/>
      <c r="BC212" s="375"/>
      <c r="BD212" s="375"/>
      <c r="BE212" s="375"/>
      <c r="BF212" s="375"/>
      <c r="BG212" s="375"/>
      <c r="BH212" s="375"/>
      <c r="BI212" s="375"/>
      <c r="BJ212" s="375"/>
      <c r="BK212" s="375"/>
      <c r="BL212" s="375"/>
      <c r="BM212" s="375"/>
      <c r="BN212" s="375"/>
      <c r="BO212" s="375"/>
      <c r="BP212" s="375"/>
      <c r="BQ212" s="375"/>
      <c r="BR212" s="375"/>
      <c r="BS212" s="375"/>
    </row>
    <row r="213" spans="1:71" s="916" customFormat="1" ht="21.75" customHeight="1">
      <c r="A213" s="991"/>
      <c r="B213" s="1132" t="s">
        <v>1720</v>
      </c>
      <c r="C213" s="1000"/>
      <c r="D213" s="1137" t="s">
        <v>1678</v>
      </c>
      <c r="E213" s="995"/>
      <c r="F213" s="995"/>
      <c r="G213" s="995"/>
      <c r="H213" s="995"/>
      <c r="I213" s="995"/>
      <c r="J213" s="995"/>
      <c r="K213" s="995"/>
      <c r="L213" s="995"/>
      <c r="M213" s="995"/>
      <c r="N213" s="993"/>
      <c r="O213" s="993"/>
      <c r="P213" s="97"/>
      <c r="Q213" s="416"/>
      <c r="R213" s="416"/>
      <c r="S213" s="416"/>
      <c r="T213" s="416"/>
      <c r="U213" s="416"/>
      <c r="V213" s="416"/>
      <c r="W213" s="416"/>
      <c r="X213" s="416"/>
      <c r="Y213" s="416"/>
      <c r="Z213" s="416"/>
      <c r="AA213" s="416"/>
      <c r="AB213" s="416"/>
      <c r="AC213" s="416"/>
      <c r="AD213" s="416"/>
      <c r="AE213" s="416"/>
      <c r="AF213" s="416"/>
      <c r="AG213" s="416"/>
      <c r="AH213" s="416"/>
      <c r="AI213" s="416"/>
      <c r="AJ213" s="585"/>
      <c r="AK213" s="585"/>
      <c r="AL213" s="585"/>
      <c r="AM213" s="585"/>
      <c r="AN213" s="585"/>
      <c r="AO213" s="585"/>
      <c r="AP213" s="585"/>
      <c r="AQ213" s="585"/>
      <c r="AR213" s="585"/>
      <c r="AS213" s="585"/>
      <c r="AT213" s="585"/>
      <c r="AU213" s="585"/>
      <c r="AV213" s="585"/>
      <c r="AW213" s="585"/>
      <c r="AX213" s="585"/>
      <c r="AY213" s="585"/>
      <c r="AZ213" s="585"/>
      <c r="BA213" s="585"/>
      <c r="BB213" s="585"/>
      <c r="BC213" s="585"/>
      <c r="BD213" s="585"/>
      <c r="BE213" s="585"/>
      <c r="BF213" s="585"/>
      <c r="BG213" s="585"/>
      <c r="BH213" s="585"/>
      <c r="BI213" s="585"/>
      <c r="BJ213" s="585"/>
      <c r="BK213" s="585"/>
      <c r="BL213" s="585"/>
      <c r="BM213" s="585"/>
      <c r="BN213" s="585"/>
      <c r="BO213" s="585"/>
      <c r="BP213" s="585"/>
      <c r="BQ213" s="585"/>
      <c r="BR213" s="585"/>
      <c r="BS213" s="585"/>
    </row>
    <row r="214" spans="1:71" s="916" customFormat="1" ht="21.75" customHeight="1">
      <c r="A214" s="991"/>
      <c r="B214" s="1132" t="s">
        <v>1722</v>
      </c>
      <c r="C214" s="1000"/>
      <c r="D214" s="1137"/>
      <c r="E214" s="995"/>
      <c r="F214" s="995"/>
      <c r="G214" s="995"/>
      <c r="H214" s="995"/>
      <c r="I214" s="995"/>
      <c r="J214" s="995"/>
      <c r="K214" s="995"/>
      <c r="L214" s="995"/>
      <c r="M214" s="995"/>
      <c r="N214" s="993"/>
      <c r="O214" s="993"/>
      <c r="P214" s="97"/>
      <c r="Q214" s="416"/>
      <c r="R214" s="416"/>
      <c r="S214" s="416"/>
      <c r="T214" s="416"/>
      <c r="U214" s="416"/>
      <c r="V214" s="416"/>
      <c r="W214" s="416"/>
      <c r="X214" s="416"/>
      <c r="Y214" s="416"/>
      <c r="Z214" s="416"/>
      <c r="AA214" s="416"/>
      <c r="AB214" s="416"/>
      <c r="AC214" s="416"/>
      <c r="AD214" s="416"/>
      <c r="AE214" s="416"/>
      <c r="AF214" s="416"/>
      <c r="AG214" s="416"/>
      <c r="AH214" s="416"/>
      <c r="AI214" s="416"/>
      <c r="AJ214" s="585"/>
      <c r="AK214" s="585"/>
      <c r="AL214" s="585"/>
      <c r="AM214" s="585"/>
      <c r="AN214" s="585"/>
      <c r="AO214" s="585"/>
      <c r="AP214" s="585"/>
      <c r="AQ214" s="585"/>
      <c r="AR214" s="585"/>
      <c r="AS214" s="585"/>
      <c r="AT214" s="585"/>
      <c r="AU214" s="585"/>
      <c r="AV214" s="585"/>
      <c r="AW214" s="585"/>
      <c r="AX214" s="585"/>
      <c r="AY214" s="585"/>
      <c r="AZ214" s="585"/>
      <c r="BA214" s="585"/>
      <c r="BB214" s="585"/>
      <c r="BC214" s="585"/>
      <c r="BD214" s="585"/>
      <c r="BE214" s="585"/>
      <c r="BF214" s="585"/>
      <c r="BG214" s="585"/>
      <c r="BH214" s="585"/>
      <c r="BI214" s="585"/>
      <c r="BJ214" s="585"/>
      <c r="BK214" s="585"/>
      <c r="BL214" s="585"/>
      <c r="BM214" s="585"/>
      <c r="BN214" s="585"/>
      <c r="BO214" s="585"/>
      <c r="BP214" s="585"/>
      <c r="BQ214" s="585"/>
      <c r="BR214" s="585"/>
      <c r="BS214" s="585"/>
    </row>
    <row r="215" spans="1:71" s="915" customFormat="1" ht="21.75" customHeight="1">
      <c r="A215" s="991"/>
      <c r="B215" s="925" t="s">
        <v>1721</v>
      </c>
      <c r="C215" s="949"/>
      <c r="D215" s="1117" t="s">
        <v>1677</v>
      </c>
      <c r="E215" s="995"/>
      <c r="F215" s="995"/>
      <c r="G215" s="995"/>
      <c r="H215" s="995"/>
      <c r="I215" s="995"/>
      <c r="J215" s="995"/>
      <c r="K215" s="995"/>
      <c r="L215" s="995"/>
      <c r="M215" s="995"/>
      <c r="N215" s="993"/>
      <c r="O215" s="993"/>
      <c r="P215" s="97"/>
      <c r="Q215" s="416"/>
      <c r="R215" s="416"/>
      <c r="S215" s="416"/>
      <c r="T215" s="416"/>
      <c r="U215" s="416"/>
      <c r="V215" s="416"/>
      <c r="W215" s="416"/>
      <c r="X215" s="416"/>
      <c r="Y215" s="416"/>
      <c r="Z215" s="416"/>
      <c r="AA215" s="416"/>
      <c r="AB215" s="416"/>
      <c r="AC215" s="416"/>
      <c r="AD215" s="416"/>
      <c r="AE215" s="416"/>
      <c r="AF215" s="416"/>
      <c r="AG215" s="416"/>
      <c r="AH215" s="416"/>
      <c r="AI215" s="416"/>
      <c r="AJ215" s="585"/>
      <c r="AK215" s="585"/>
      <c r="AL215" s="585"/>
      <c r="AM215" s="585"/>
      <c r="AN215" s="585"/>
      <c r="AO215" s="585"/>
      <c r="AP215" s="585"/>
      <c r="AQ215" s="585"/>
      <c r="AR215" s="585"/>
      <c r="AS215" s="585"/>
      <c r="AT215" s="585"/>
      <c r="AU215" s="585"/>
      <c r="AV215" s="585"/>
      <c r="AW215" s="585"/>
      <c r="AX215" s="585"/>
      <c r="AY215" s="585"/>
      <c r="AZ215" s="585"/>
      <c r="BA215" s="585"/>
      <c r="BB215" s="585"/>
      <c r="BC215" s="585"/>
      <c r="BD215" s="585"/>
      <c r="BE215" s="585"/>
      <c r="BF215" s="585"/>
      <c r="BG215" s="585"/>
      <c r="BH215" s="585"/>
      <c r="BI215" s="585"/>
      <c r="BJ215" s="585"/>
      <c r="BK215" s="585"/>
      <c r="BL215" s="585"/>
      <c r="BM215" s="585"/>
      <c r="BN215" s="585"/>
      <c r="BO215" s="585"/>
      <c r="BP215" s="585"/>
      <c r="BQ215" s="585"/>
      <c r="BR215" s="585"/>
      <c r="BS215" s="585"/>
    </row>
    <row r="216" spans="1:71" ht="21.75" customHeight="1">
      <c r="A216" s="212"/>
      <c r="B216" s="926" t="s">
        <v>1723</v>
      </c>
      <c r="C216" s="158"/>
      <c r="D216" s="1133"/>
      <c r="E216" s="415"/>
      <c r="F216" s="415"/>
      <c r="G216" s="415"/>
      <c r="H216" s="415"/>
      <c r="I216" s="415"/>
      <c r="J216" s="415"/>
      <c r="K216" s="415"/>
      <c r="L216" s="415"/>
      <c r="M216" s="415"/>
      <c r="N216" s="415"/>
      <c r="O216" s="415"/>
      <c r="P216" s="97"/>
      <c r="Q216" s="416"/>
      <c r="R216" s="416"/>
      <c r="S216" s="416"/>
      <c r="T216" s="416"/>
      <c r="U216" s="416"/>
      <c r="V216" s="416"/>
      <c r="W216" s="416"/>
      <c r="X216" s="416"/>
      <c r="Y216" s="416"/>
      <c r="Z216" s="416"/>
      <c r="AA216" s="416"/>
      <c r="AB216" s="416"/>
      <c r="AC216" s="416"/>
      <c r="AD216" s="416"/>
      <c r="AE216" s="416"/>
      <c r="AF216" s="416"/>
      <c r="AG216" s="416"/>
      <c r="AH216" s="416"/>
      <c r="AI216" s="416"/>
      <c r="AJ216" s="375"/>
      <c r="AK216" s="375"/>
      <c r="AL216" s="375"/>
      <c r="AM216" s="375"/>
      <c r="AN216" s="375"/>
      <c r="AO216" s="375"/>
      <c r="AP216" s="375"/>
      <c r="AQ216" s="375"/>
      <c r="AR216" s="375"/>
      <c r="AS216" s="375"/>
      <c r="AT216" s="375"/>
      <c r="AU216" s="375"/>
      <c r="AV216" s="375"/>
      <c r="AW216" s="375"/>
      <c r="AX216" s="375"/>
      <c r="AY216" s="375"/>
      <c r="AZ216" s="375"/>
      <c r="BA216" s="375"/>
      <c r="BB216" s="375"/>
      <c r="BC216" s="375"/>
      <c r="BD216" s="375"/>
      <c r="BE216" s="375"/>
      <c r="BF216" s="375"/>
      <c r="BG216" s="375"/>
      <c r="BH216" s="375"/>
      <c r="BI216" s="375"/>
      <c r="BJ216" s="375"/>
      <c r="BK216" s="375"/>
      <c r="BL216" s="375"/>
      <c r="BM216" s="375"/>
      <c r="BN216" s="375"/>
      <c r="BO216" s="375"/>
      <c r="BP216" s="375"/>
      <c r="BQ216" s="375"/>
      <c r="BR216" s="375"/>
      <c r="BS216" s="375"/>
    </row>
    <row r="217" spans="1:71" ht="21.75" customHeight="1">
      <c r="A217" s="212"/>
      <c r="B217" s="424" t="s">
        <v>587</v>
      </c>
      <c r="C217" s="422"/>
      <c r="D217" s="415"/>
      <c r="E217" s="421"/>
      <c r="F217" s="421"/>
      <c r="G217" s="421"/>
      <c r="H217" s="421"/>
      <c r="I217" s="421"/>
      <c r="J217" s="421"/>
      <c r="K217" s="421"/>
      <c r="L217" s="421"/>
      <c r="M217" s="421"/>
      <c r="N217" s="415"/>
      <c r="O217" s="415"/>
      <c r="P217" s="97"/>
      <c r="Q217" s="416"/>
      <c r="R217" s="416"/>
      <c r="S217" s="416"/>
      <c r="T217" s="416"/>
      <c r="U217" s="416"/>
      <c r="V217" s="416"/>
      <c r="W217" s="416"/>
      <c r="X217" s="416"/>
      <c r="Y217" s="416"/>
      <c r="Z217" s="416"/>
      <c r="AA217" s="416"/>
      <c r="AB217" s="416"/>
      <c r="AC217" s="416"/>
      <c r="AD217" s="416"/>
      <c r="AE217" s="416"/>
      <c r="AF217" s="416"/>
      <c r="AG217" s="416"/>
      <c r="AH217" s="416"/>
      <c r="AI217" s="416"/>
      <c r="AJ217" s="375"/>
      <c r="AK217" s="375"/>
      <c r="AL217" s="375"/>
      <c r="AM217" s="375"/>
      <c r="AN217" s="375"/>
      <c r="AO217" s="375"/>
      <c r="AP217" s="375"/>
      <c r="AQ217" s="375"/>
      <c r="AR217" s="375"/>
      <c r="AS217" s="375"/>
      <c r="AT217" s="375"/>
      <c r="AU217" s="375"/>
      <c r="AV217" s="375"/>
      <c r="AW217" s="375"/>
      <c r="AX217" s="375"/>
      <c r="AY217" s="375"/>
      <c r="AZ217" s="375"/>
      <c r="BA217" s="375"/>
      <c r="BB217" s="375"/>
      <c r="BC217" s="375"/>
      <c r="BD217" s="375"/>
      <c r="BE217" s="375"/>
      <c r="BF217" s="375"/>
      <c r="BG217" s="375"/>
      <c r="BH217" s="375"/>
      <c r="BI217" s="375"/>
      <c r="BJ217" s="375"/>
      <c r="BK217" s="375"/>
      <c r="BL217" s="375"/>
      <c r="BM217" s="375"/>
      <c r="BN217" s="375"/>
      <c r="BO217" s="375"/>
      <c r="BP217" s="375"/>
      <c r="BQ217" s="375"/>
      <c r="BR217" s="375"/>
      <c r="BS217" s="375"/>
    </row>
    <row r="218" spans="1:71" ht="21.75" customHeight="1">
      <c r="A218" s="212"/>
      <c r="B218" s="424" t="s">
        <v>26</v>
      </c>
      <c r="C218" s="415"/>
      <c r="D218" s="415"/>
      <c r="E218" s="415"/>
      <c r="F218" s="415"/>
      <c r="G218" s="415"/>
      <c r="H218" s="415"/>
      <c r="I218" s="415"/>
      <c r="J218" s="415"/>
      <c r="K218" s="415"/>
      <c r="L218" s="415"/>
      <c r="M218" s="415"/>
      <c r="N218" s="415"/>
      <c r="O218" s="415"/>
      <c r="P218" s="97"/>
      <c r="Q218" s="416"/>
      <c r="R218" s="416"/>
      <c r="S218" s="416"/>
      <c r="T218" s="416"/>
      <c r="U218" s="416"/>
      <c r="V218" s="416"/>
      <c r="W218" s="416"/>
      <c r="X218" s="416"/>
      <c r="Y218" s="416"/>
      <c r="Z218" s="416"/>
      <c r="AA218" s="416"/>
      <c r="AB218" s="416"/>
      <c r="AC218" s="416"/>
      <c r="AD218" s="416"/>
      <c r="AE218" s="416"/>
      <c r="AF218" s="416"/>
      <c r="AG218" s="416"/>
      <c r="AH218" s="416"/>
      <c r="AI218" s="416"/>
      <c r="AJ218" s="375"/>
      <c r="AK218" s="375"/>
      <c r="AL218" s="375"/>
      <c r="AM218" s="375"/>
      <c r="AN218" s="375"/>
      <c r="AO218" s="375"/>
      <c r="AP218" s="375"/>
      <c r="AQ218" s="375"/>
      <c r="AR218" s="375"/>
      <c r="AS218" s="375"/>
      <c r="AT218" s="375"/>
      <c r="AU218" s="375"/>
      <c r="AV218" s="375"/>
      <c r="AW218" s="375"/>
      <c r="AX218" s="375"/>
      <c r="AY218" s="375"/>
      <c r="AZ218" s="375"/>
      <c r="BA218" s="375"/>
      <c r="BB218" s="375"/>
      <c r="BC218" s="375"/>
      <c r="BD218" s="375"/>
      <c r="BE218" s="375"/>
      <c r="BF218" s="375"/>
      <c r="BG218" s="375"/>
      <c r="BH218" s="375"/>
      <c r="BI218" s="375"/>
      <c r="BJ218" s="375"/>
      <c r="BK218" s="375"/>
      <c r="BL218" s="375"/>
      <c r="BM218" s="375"/>
      <c r="BN218" s="375"/>
      <c r="BO218" s="375"/>
      <c r="BP218" s="375"/>
      <c r="BQ218" s="375"/>
      <c r="BR218" s="375"/>
      <c r="BS218" s="375"/>
    </row>
    <row r="219" spans="1:71" ht="21.75" customHeight="1">
      <c r="A219" s="212"/>
      <c r="B219" s="425" t="s">
        <v>531</v>
      </c>
      <c r="C219" s="203" t="s">
        <v>50</v>
      </c>
      <c r="D219" s="414" t="s">
        <v>222</v>
      </c>
      <c r="E219" s="426">
        <v>1</v>
      </c>
      <c r="F219" s="426">
        <v>1</v>
      </c>
      <c r="G219" s="426">
        <v>1</v>
      </c>
      <c r="H219" s="426">
        <v>1</v>
      </c>
      <c r="I219" s="426"/>
      <c r="J219" s="421"/>
      <c r="K219" s="426"/>
      <c r="L219" s="421"/>
      <c r="M219" s="421" t="s">
        <v>584</v>
      </c>
      <c r="N219" s="415"/>
      <c r="O219" s="415"/>
      <c r="P219" s="97"/>
      <c r="Q219" s="416"/>
      <c r="R219" s="416"/>
      <c r="S219" s="416"/>
      <c r="T219" s="416"/>
      <c r="U219" s="416"/>
      <c r="V219" s="416"/>
      <c r="W219" s="416"/>
      <c r="X219" s="416"/>
      <c r="Y219" s="416"/>
      <c r="Z219" s="416"/>
      <c r="AA219" s="416"/>
      <c r="AB219" s="416"/>
      <c r="AC219" s="416"/>
      <c r="AD219" s="416"/>
      <c r="AE219" s="416"/>
      <c r="AF219" s="416"/>
      <c r="AG219" s="416"/>
      <c r="AH219" s="416"/>
      <c r="AI219" s="416"/>
      <c r="AJ219" s="375"/>
      <c r="AK219" s="375"/>
      <c r="AL219" s="375"/>
      <c r="AM219" s="375"/>
      <c r="AN219" s="375"/>
      <c r="AO219" s="375"/>
      <c r="AP219" s="375"/>
      <c r="AQ219" s="375"/>
      <c r="AR219" s="375"/>
      <c r="AS219" s="375"/>
      <c r="AT219" s="375"/>
      <c r="AU219" s="375"/>
      <c r="AV219" s="375"/>
      <c r="AW219" s="375"/>
      <c r="AX219" s="375"/>
      <c r="AY219" s="375"/>
      <c r="AZ219" s="375"/>
      <c r="BA219" s="375"/>
      <c r="BB219" s="375"/>
      <c r="BC219" s="375"/>
      <c r="BD219" s="375"/>
      <c r="BE219" s="375"/>
      <c r="BF219" s="375"/>
      <c r="BG219" s="375"/>
      <c r="BH219" s="375"/>
      <c r="BI219" s="375"/>
      <c r="BJ219" s="375"/>
      <c r="BK219" s="375"/>
      <c r="BL219" s="375"/>
      <c r="BM219" s="375"/>
      <c r="BN219" s="375"/>
      <c r="BO219" s="375"/>
      <c r="BP219" s="375"/>
      <c r="BQ219" s="375"/>
      <c r="BR219" s="375"/>
      <c r="BS219" s="375"/>
    </row>
    <row r="220" spans="1:71" ht="21.75" customHeight="1">
      <c r="A220" s="212"/>
      <c r="B220" s="425" t="s">
        <v>585</v>
      </c>
      <c r="C220" s="415"/>
      <c r="D220" s="415"/>
      <c r="E220" s="414"/>
      <c r="F220" s="414"/>
      <c r="G220" s="414"/>
      <c r="H220" s="414"/>
      <c r="I220" s="414"/>
      <c r="J220" s="414"/>
      <c r="K220" s="414"/>
      <c r="L220" s="414"/>
      <c r="M220" s="414" t="s">
        <v>586</v>
      </c>
      <c r="N220" s="415"/>
      <c r="O220" s="415"/>
      <c r="P220" s="97"/>
      <c r="Q220" s="416"/>
      <c r="R220" s="416"/>
      <c r="S220" s="416"/>
      <c r="T220" s="416"/>
      <c r="U220" s="416"/>
      <c r="V220" s="416"/>
      <c r="W220" s="416"/>
      <c r="X220" s="416"/>
      <c r="Y220" s="416"/>
      <c r="Z220" s="416"/>
      <c r="AA220" s="416"/>
      <c r="AB220" s="416"/>
      <c r="AC220" s="416"/>
      <c r="AD220" s="416"/>
      <c r="AE220" s="416"/>
      <c r="AF220" s="416"/>
      <c r="AG220" s="416"/>
      <c r="AH220" s="416"/>
      <c r="AI220" s="416"/>
      <c r="AJ220" s="375"/>
      <c r="AK220" s="375"/>
      <c r="AL220" s="375"/>
      <c r="AM220" s="375"/>
      <c r="AN220" s="375"/>
      <c r="AO220" s="375"/>
      <c r="AP220" s="375"/>
      <c r="AQ220" s="375"/>
      <c r="AR220" s="375"/>
      <c r="AS220" s="375"/>
      <c r="AT220" s="375"/>
      <c r="AU220" s="375"/>
      <c r="AV220" s="375"/>
      <c r="AW220" s="375"/>
      <c r="AX220" s="375"/>
      <c r="AY220" s="375"/>
      <c r="AZ220" s="375"/>
      <c r="BA220" s="375"/>
      <c r="BB220" s="375"/>
      <c r="BC220" s="375"/>
      <c r="BD220" s="375"/>
      <c r="BE220" s="375"/>
      <c r="BF220" s="375"/>
      <c r="BG220" s="375"/>
      <c r="BH220" s="375"/>
      <c r="BI220" s="375"/>
      <c r="BJ220" s="375"/>
      <c r="BK220" s="375"/>
      <c r="BL220" s="375"/>
      <c r="BM220" s="375"/>
      <c r="BN220" s="375"/>
      <c r="BO220" s="375"/>
      <c r="BP220" s="375"/>
      <c r="BQ220" s="375"/>
      <c r="BR220" s="375"/>
      <c r="BS220" s="375"/>
    </row>
    <row r="221" spans="1:71" s="916" customFormat="1" ht="21.75" customHeight="1">
      <c r="A221" s="991"/>
      <c r="B221" s="1132" t="s">
        <v>1720</v>
      </c>
      <c r="C221" s="1000"/>
      <c r="D221" s="1137" t="s">
        <v>1717</v>
      </c>
      <c r="E221" s="995"/>
      <c r="F221" s="995"/>
      <c r="G221" s="995"/>
      <c r="H221" s="995"/>
      <c r="I221" s="995"/>
      <c r="J221" s="995"/>
      <c r="K221" s="995"/>
      <c r="L221" s="995"/>
      <c r="M221" s="995"/>
      <c r="N221" s="993"/>
      <c r="O221" s="993"/>
      <c r="P221" s="97"/>
      <c r="Q221" s="416"/>
      <c r="R221" s="416"/>
      <c r="S221" s="416"/>
      <c r="T221" s="416"/>
      <c r="U221" s="416"/>
      <c r="V221" s="416"/>
      <c r="W221" s="416"/>
      <c r="X221" s="416"/>
      <c r="Y221" s="416"/>
      <c r="Z221" s="416"/>
      <c r="AA221" s="416"/>
      <c r="AB221" s="416"/>
      <c r="AC221" s="416"/>
      <c r="AD221" s="416"/>
      <c r="AE221" s="416"/>
      <c r="AF221" s="416"/>
      <c r="AG221" s="416"/>
      <c r="AH221" s="416"/>
      <c r="AI221" s="416"/>
      <c r="AJ221" s="585"/>
      <c r="AK221" s="585"/>
      <c r="AL221" s="585"/>
      <c r="AM221" s="585"/>
      <c r="AN221" s="585"/>
      <c r="AO221" s="585"/>
      <c r="AP221" s="585"/>
      <c r="AQ221" s="585"/>
      <c r="AR221" s="585"/>
      <c r="AS221" s="585"/>
      <c r="AT221" s="585"/>
      <c r="AU221" s="585"/>
      <c r="AV221" s="585"/>
      <c r="AW221" s="585"/>
      <c r="AX221" s="585"/>
      <c r="AY221" s="585"/>
      <c r="AZ221" s="585"/>
      <c r="BA221" s="585"/>
      <c r="BB221" s="585"/>
      <c r="BC221" s="585"/>
      <c r="BD221" s="585"/>
      <c r="BE221" s="585"/>
      <c r="BF221" s="585"/>
      <c r="BG221" s="585"/>
      <c r="BH221" s="585"/>
      <c r="BI221" s="585"/>
      <c r="BJ221" s="585"/>
      <c r="BK221" s="585"/>
      <c r="BL221" s="585"/>
      <c r="BM221" s="585"/>
      <c r="BN221" s="585"/>
      <c r="BO221" s="585"/>
      <c r="BP221" s="585"/>
      <c r="BQ221" s="585"/>
      <c r="BR221" s="585"/>
      <c r="BS221" s="585"/>
    </row>
    <row r="222" spans="1:71" s="916" customFormat="1" ht="21.75" customHeight="1">
      <c r="A222" s="991"/>
      <c r="B222" s="1132" t="s">
        <v>1722</v>
      </c>
      <c r="C222" s="1000"/>
      <c r="D222" s="1137"/>
      <c r="E222" s="995"/>
      <c r="F222" s="995"/>
      <c r="G222" s="995"/>
      <c r="H222" s="995"/>
      <c r="I222" s="995"/>
      <c r="J222" s="995"/>
      <c r="K222" s="995"/>
      <c r="L222" s="995"/>
      <c r="M222" s="995"/>
      <c r="N222" s="993"/>
      <c r="O222" s="993"/>
      <c r="P222" s="97"/>
      <c r="Q222" s="416"/>
      <c r="R222" s="416"/>
      <c r="S222" s="416"/>
      <c r="T222" s="416"/>
      <c r="U222" s="416"/>
      <c r="V222" s="416"/>
      <c r="W222" s="416"/>
      <c r="X222" s="416"/>
      <c r="Y222" s="416"/>
      <c r="Z222" s="416"/>
      <c r="AA222" s="416"/>
      <c r="AB222" s="416"/>
      <c r="AC222" s="416"/>
      <c r="AD222" s="416"/>
      <c r="AE222" s="416"/>
      <c r="AF222" s="416"/>
      <c r="AG222" s="416"/>
      <c r="AH222" s="416"/>
      <c r="AI222" s="416"/>
      <c r="AJ222" s="585"/>
      <c r="AK222" s="585"/>
      <c r="AL222" s="585"/>
      <c r="AM222" s="585"/>
      <c r="AN222" s="585"/>
      <c r="AO222" s="585"/>
      <c r="AP222" s="585"/>
      <c r="AQ222" s="585"/>
      <c r="AR222" s="585"/>
      <c r="AS222" s="585"/>
      <c r="AT222" s="585"/>
      <c r="AU222" s="585"/>
      <c r="AV222" s="585"/>
      <c r="AW222" s="585"/>
      <c r="AX222" s="585"/>
      <c r="AY222" s="585"/>
      <c r="AZ222" s="585"/>
      <c r="BA222" s="585"/>
      <c r="BB222" s="585"/>
      <c r="BC222" s="585"/>
      <c r="BD222" s="585"/>
      <c r="BE222" s="585"/>
      <c r="BF222" s="585"/>
      <c r="BG222" s="585"/>
      <c r="BH222" s="585"/>
      <c r="BI222" s="585"/>
      <c r="BJ222" s="585"/>
      <c r="BK222" s="585"/>
      <c r="BL222" s="585"/>
      <c r="BM222" s="585"/>
      <c r="BN222" s="585"/>
      <c r="BO222" s="585"/>
      <c r="BP222" s="585"/>
      <c r="BQ222" s="585"/>
      <c r="BR222" s="585"/>
      <c r="BS222" s="585"/>
    </row>
    <row r="223" spans="1:71" s="915" customFormat="1" ht="21.75" customHeight="1">
      <c r="A223" s="991"/>
      <c r="B223" s="925" t="s">
        <v>1721</v>
      </c>
      <c r="C223" s="949"/>
      <c r="D223" s="1117" t="s">
        <v>1682</v>
      </c>
      <c r="E223" s="995"/>
      <c r="F223" s="995"/>
      <c r="G223" s="995"/>
      <c r="H223" s="995"/>
      <c r="I223" s="995"/>
      <c r="J223" s="995"/>
      <c r="K223" s="995"/>
      <c r="L223" s="995"/>
      <c r="M223" s="995"/>
      <c r="N223" s="993"/>
      <c r="O223" s="993"/>
      <c r="P223" s="97"/>
      <c r="Q223" s="416"/>
      <c r="R223" s="416"/>
      <c r="S223" s="416"/>
      <c r="T223" s="416"/>
      <c r="U223" s="416"/>
      <c r="V223" s="416"/>
      <c r="W223" s="416"/>
      <c r="X223" s="416"/>
      <c r="Y223" s="416"/>
      <c r="Z223" s="416"/>
      <c r="AA223" s="416"/>
      <c r="AB223" s="416"/>
      <c r="AC223" s="416"/>
      <c r="AD223" s="416"/>
      <c r="AE223" s="416"/>
      <c r="AF223" s="416"/>
      <c r="AG223" s="416"/>
      <c r="AH223" s="416"/>
      <c r="AI223" s="416"/>
      <c r="AJ223" s="585"/>
      <c r="AK223" s="585"/>
      <c r="AL223" s="585"/>
      <c r="AM223" s="585"/>
      <c r="AN223" s="585"/>
      <c r="AO223" s="585"/>
      <c r="AP223" s="585"/>
      <c r="AQ223" s="585"/>
      <c r="AR223" s="585"/>
      <c r="AS223" s="585"/>
      <c r="AT223" s="585"/>
      <c r="AU223" s="585"/>
      <c r="AV223" s="585"/>
      <c r="AW223" s="585"/>
      <c r="AX223" s="585"/>
      <c r="AY223" s="585"/>
      <c r="AZ223" s="585"/>
      <c r="BA223" s="585"/>
      <c r="BB223" s="585"/>
      <c r="BC223" s="585"/>
      <c r="BD223" s="585"/>
      <c r="BE223" s="585"/>
      <c r="BF223" s="585"/>
      <c r="BG223" s="585"/>
      <c r="BH223" s="585"/>
      <c r="BI223" s="585"/>
      <c r="BJ223" s="585"/>
      <c r="BK223" s="585"/>
      <c r="BL223" s="585"/>
      <c r="BM223" s="585"/>
      <c r="BN223" s="585"/>
      <c r="BO223" s="585"/>
      <c r="BP223" s="585"/>
      <c r="BQ223" s="585"/>
      <c r="BR223" s="585"/>
      <c r="BS223" s="585"/>
    </row>
    <row r="224" spans="1:71" ht="21.75" customHeight="1">
      <c r="A224" s="212"/>
      <c r="B224" s="926" t="s">
        <v>1723</v>
      </c>
      <c r="C224" s="158"/>
      <c r="D224" s="1133"/>
      <c r="E224" s="415"/>
      <c r="F224" s="415"/>
      <c r="G224" s="415"/>
      <c r="H224" s="415"/>
      <c r="I224" s="415"/>
      <c r="J224" s="415"/>
      <c r="K224" s="415"/>
      <c r="L224" s="415"/>
      <c r="M224" s="415"/>
      <c r="N224" s="415"/>
      <c r="O224" s="415"/>
      <c r="P224" s="97"/>
      <c r="Q224" s="416"/>
      <c r="R224" s="416"/>
      <c r="S224" s="416"/>
      <c r="T224" s="416"/>
      <c r="U224" s="416"/>
      <c r="V224" s="416"/>
      <c r="W224" s="416"/>
      <c r="X224" s="416"/>
      <c r="Y224" s="416"/>
      <c r="Z224" s="416"/>
      <c r="AA224" s="416"/>
      <c r="AB224" s="416"/>
      <c r="AC224" s="416"/>
      <c r="AD224" s="416"/>
      <c r="AE224" s="416"/>
      <c r="AF224" s="416"/>
      <c r="AG224" s="416"/>
      <c r="AH224" s="416"/>
      <c r="AI224" s="416"/>
      <c r="AJ224" s="375"/>
      <c r="AK224" s="375"/>
      <c r="AL224" s="375"/>
      <c r="AM224" s="375"/>
      <c r="AN224" s="375"/>
      <c r="AO224" s="375"/>
      <c r="AP224" s="375"/>
      <c r="AQ224" s="375"/>
      <c r="AR224" s="375"/>
      <c r="AS224" s="375"/>
      <c r="AT224" s="375"/>
      <c r="AU224" s="375"/>
      <c r="AV224" s="375"/>
      <c r="AW224" s="375"/>
      <c r="AX224" s="375"/>
      <c r="AY224" s="375"/>
      <c r="AZ224" s="375"/>
      <c r="BA224" s="375"/>
      <c r="BB224" s="375"/>
      <c r="BC224" s="375"/>
      <c r="BD224" s="375"/>
      <c r="BE224" s="375"/>
      <c r="BF224" s="375"/>
      <c r="BG224" s="375"/>
      <c r="BH224" s="375"/>
      <c r="BI224" s="375"/>
      <c r="BJ224" s="375"/>
      <c r="BK224" s="375"/>
      <c r="BL224" s="375"/>
      <c r="BM224" s="375"/>
      <c r="BN224" s="375"/>
      <c r="BO224" s="375"/>
      <c r="BP224" s="375"/>
      <c r="BQ224" s="375"/>
      <c r="BR224" s="375"/>
      <c r="BS224" s="375"/>
    </row>
    <row r="225" spans="1:71" ht="21.75" customHeight="1">
      <c r="A225" s="212"/>
      <c r="B225" s="424" t="s">
        <v>588</v>
      </c>
      <c r="C225" s="422"/>
      <c r="D225" s="415"/>
      <c r="E225" s="421"/>
      <c r="F225" s="421"/>
      <c r="G225" s="421"/>
      <c r="H225" s="421"/>
      <c r="I225" s="421"/>
      <c r="J225" s="421"/>
      <c r="K225" s="421"/>
      <c r="L225" s="421"/>
      <c r="M225" s="421"/>
      <c r="N225" s="415"/>
      <c r="O225" s="415"/>
      <c r="P225" s="97"/>
      <c r="Q225" s="416"/>
      <c r="R225" s="416"/>
      <c r="S225" s="416"/>
      <c r="T225" s="416"/>
      <c r="U225" s="416"/>
      <c r="V225" s="416"/>
      <c r="W225" s="416"/>
      <c r="X225" s="416"/>
      <c r="Y225" s="416"/>
      <c r="Z225" s="416"/>
      <c r="AA225" s="416"/>
      <c r="AB225" s="416"/>
      <c r="AC225" s="416"/>
      <c r="AD225" s="416"/>
      <c r="AE225" s="416"/>
      <c r="AF225" s="416"/>
      <c r="AG225" s="416"/>
      <c r="AH225" s="416"/>
      <c r="AI225" s="416"/>
      <c r="AJ225" s="375"/>
      <c r="AK225" s="375"/>
      <c r="AL225" s="375"/>
      <c r="AM225" s="375"/>
      <c r="AN225" s="375"/>
      <c r="AO225" s="375"/>
      <c r="AP225" s="375"/>
      <c r="AQ225" s="375"/>
      <c r="AR225" s="375"/>
      <c r="AS225" s="375"/>
      <c r="AT225" s="375"/>
      <c r="AU225" s="375"/>
      <c r="AV225" s="375"/>
      <c r="AW225" s="375"/>
      <c r="AX225" s="375"/>
      <c r="AY225" s="375"/>
      <c r="AZ225" s="375"/>
      <c r="BA225" s="375"/>
      <c r="BB225" s="375"/>
      <c r="BC225" s="375"/>
      <c r="BD225" s="375"/>
      <c r="BE225" s="375"/>
      <c r="BF225" s="375"/>
      <c r="BG225" s="375"/>
      <c r="BH225" s="375"/>
      <c r="BI225" s="375"/>
      <c r="BJ225" s="375"/>
      <c r="BK225" s="375"/>
      <c r="BL225" s="375"/>
      <c r="BM225" s="375"/>
      <c r="BN225" s="375"/>
      <c r="BO225" s="375"/>
      <c r="BP225" s="375"/>
      <c r="BQ225" s="375"/>
      <c r="BR225" s="375"/>
      <c r="BS225" s="375"/>
    </row>
    <row r="226" spans="1:71" ht="21.75" customHeight="1">
      <c r="A226" s="212"/>
      <c r="B226" s="424" t="s">
        <v>26</v>
      </c>
      <c r="C226" s="415"/>
      <c r="D226" s="415"/>
      <c r="E226" s="415"/>
      <c r="F226" s="415"/>
      <c r="G226" s="415"/>
      <c r="H226" s="415"/>
      <c r="I226" s="415"/>
      <c r="J226" s="415"/>
      <c r="K226" s="415"/>
      <c r="L226" s="415"/>
      <c r="M226" s="415"/>
      <c r="N226" s="415"/>
      <c r="O226" s="415"/>
      <c r="P226" s="97"/>
      <c r="Q226" s="416"/>
      <c r="R226" s="416"/>
      <c r="S226" s="416"/>
      <c r="T226" s="416"/>
      <c r="U226" s="416"/>
      <c r="V226" s="416"/>
      <c r="W226" s="416"/>
      <c r="X226" s="416"/>
      <c r="Y226" s="416"/>
      <c r="Z226" s="416"/>
      <c r="AA226" s="416"/>
      <c r="AB226" s="416"/>
      <c r="AC226" s="416"/>
      <c r="AD226" s="416"/>
      <c r="AE226" s="416"/>
      <c r="AF226" s="416"/>
      <c r="AG226" s="416"/>
      <c r="AH226" s="416"/>
      <c r="AI226" s="416"/>
      <c r="AJ226" s="375"/>
      <c r="AK226" s="375"/>
      <c r="AL226" s="375"/>
      <c r="AM226" s="375"/>
      <c r="AN226" s="375"/>
      <c r="AO226" s="375"/>
      <c r="AP226" s="375"/>
      <c r="AQ226" s="375"/>
      <c r="AR226" s="375"/>
      <c r="AS226" s="375"/>
      <c r="AT226" s="375"/>
      <c r="AU226" s="375"/>
      <c r="AV226" s="375"/>
      <c r="AW226" s="375"/>
      <c r="AX226" s="375"/>
      <c r="AY226" s="375"/>
      <c r="AZ226" s="375"/>
      <c r="BA226" s="375"/>
      <c r="BB226" s="375"/>
      <c r="BC226" s="375"/>
      <c r="BD226" s="375"/>
      <c r="BE226" s="375"/>
      <c r="BF226" s="375"/>
      <c r="BG226" s="375"/>
      <c r="BH226" s="375"/>
      <c r="BI226" s="375"/>
      <c r="BJ226" s="375"/>
      <c r="BK226" s="375"/>
      <c r="BL226" s="375"/>
      <c r="BM226" s="375"/>
      <c r="BN226" s="375"/>
      <c r="BO226" s="375"/>
      <c r="BP226" s="375"/>
      <c r="BQ226" s="375"/>
      <c r="BR226" s="375"/>
      <c r="BS226" s="375"/>
    </row>
    <row r="227" spans="1:71" ht="21.75" customHeight="1">
      <c r="A227" s="212"/>
      <c r="B227" s="425" t="s">
        <v>531</v>
      </c>
      <c r="C227" s="203" t="s">
        <v>50</v>
      </c>
      <c r="D227" s="414" t="s">
        <v>222</v>
      </c>
      <c r="E227" s="426">
        <v>1</v>
      </c>
      <c r="F227" s="426">
        <v>1</v>
      </c>
      <c r="G227" s="426">
        <v>1</v>
      </c>
      <c r="H227" s="426">
        <v>1</v>
      </c>
      <c r="I227" s="426"/>
      <c r="J227" s="421"/>
      <c r="K227" s="426"/>
      <c r="L227" s="421"/>
      <c r="M227" s="421" t="s">
        <v>584</v>
      </c>
      <c r="N227" s="415"/>
      <c r="O227" s="415"/>
      <c r="P227" s="97"/>
      <c r="Q227" s="416"/>
      <c r="R227" s="416"/>
      <c r="S227" s="416"/>
      <c r="T227" s="416"/>
      <c r="U227" s="416"/>
      <c r="V227" s="416"/>
      <c r="W227" s="416"/>
      <c r="X227" s="416"/>
      <c r="Y227" s="416"/>
      <c r="Z227" s="416"/>
      <c r="AA227" s="416"/>
      <c r="AB227" s="416"/>
      <c r="AC227" s="416"/>
      <c r="AD227" s="416"/>
      <c r="AE227" s="416"/>
      <c r="AF227" s="416"/>
      <c r="AG227" s="416"/>
      <c r="AH227" s="416"/>
      <c r="AI227" s="416"/>
      <c r="AJ227" s="375"/>
      <c r="AK227" s="375"/>
      <c r="AL227" s="375"/>
      <c r="AM227" s="375"/>
      <c r="AN227" s="375"/>
      <c r="AO227" s="375"/>
      <c r="AP227" s="375"/>
      <c r="AQ227" s="375"/>
      <c r="AR227" s="375"/>
      <c r="AS227" s="375"/>
      <c r="AT227" s="375"/>
      <c r="AU227" s="375"/>
      <c r="AV227" s="375"/>
      <c r="AW227" s="375"/>
      <c r="AX227" s="375"/>
      <c r="AY227" s="375"/>
      <c r="AZ227" s="375"/>
      <c r="BA227" s="375"/>
      <c r="BB227" s="375"/>
      <c r="BC227" s="375"/>
      <c r="BD227" s="375"/>
      <c r="BE227" s="375"/>
      <c r="BF227" s="375"/>
      <c r="BG227" s="375"/>
      <c r="BH227" s="375"/>
      <c r="BI227" s="375"/>
      <c r="BJ227" s="375"/>
      <c r="BK227" s="375"/>
      <c r="BL227" s="375"/>
      <c r="BM227" s="375"/>
      <c r="BN227" s="375"/>
      <c r="BO227" s="375"/>
      <c r="BP227" s="375"/>
      <c r="BQ227" s="375"/>
      <c r="BR227" s="375"/>
      <c r="BS227" s="375"/>
    </row>
    <row r="228" spans="1:71" ht="21.75" customHeight="1">
      <c r="A228" s="212"/>
      <c r="B228" s="425" t="s">
        <v>585</v>
      </c>
      <c r="C228" s="415"/>
      <c r="D228" s="415"/>
      <c r="E228" s="414"/>
      <c r="F228" s="414"/>
      <c r="G228" s="414"/>
      <c r="H228" s="414"/>
      <c r="I228" s="414"/>
      <c r="J228" s="414"/>
      <c r="K228" s="414"/>
      <c r="L228" s="414"/>
      <c r="M228" s="414" t="s">
        <v>586</v>
      </c>
      <c r="N228" s="415"/>
      <c r="O228" s="415"/>
      <c r="P228" s="97"/>
      <c r="Q228" s="416"/>
      <c r="R228" s="416"/>
      <c r="S228" s="416"/>
      <c r="T228" s="416"/>
      <c r="U228" s="416"/>
      <c r="V228" s="416"/>
      <c r="W228" s="416"/>
      <c r="X228" s="416"/>
      <c r="Y228" s="416"/>
      <c r="Z228" s="416"/>
      <c r="AA228" s="416"/>
      <c r="AB228" s="416"/>
      <c r="AC228" s="416"/>
      <c r="AD228" s="416"/>
      <c r="AE228" s="416"/>
      <c r="AF228" s="416"/>
      <c r="AG228" s="416"/>
      <c r="AH228" s="416"/>
      <c r="AI228" s="416"/>
      <c r="AJ228" s="375"/>
      <c r="AK228" s="375"/>
      <c r="AL228" s="375"/>
      <c r="AM228" s="375"/>
      <c r="AN228" s="375"/>
      <c r="AO228" s="375"/>
      <c r="AP228" s="375"/>
      <c r="AQ228" s="375"/>
      <c r="AR228" s="375"/>
      <c r="AS228" s="375"/>
      <c r="AT228" s="375"/>
      <c r="AU228" s="375"/>
      <c r="AV228" s="375"/>
      <c r="AW228" s="375"/>
      <c r="AX228" s="375"/>
      <c r="AY228" s="375"/>
      <c r="AZ228" s="375"/>
      <c r="BA228" s="375"/>
      <c r="BB228" s="375"/>
      <c r="BC228" s="375"/>
      <c r="BD228" s="375"/>
      <c r="BE228" s="375"/>
      <c r="BF228" s="375"/>
      <c r="BG228" s="375"/>
      <c r="BH228" s="375"/>
      <c r="BI228" s="375"/>
      <c r="BJ228" s="375"/>
      <c r="BK228" s="375"/>
      <c r="BL228" s="375"/>
      <c r="BM228" s="375"/>
      <c r="BN228" s="375"/>
      <c r="BO228" s="375"/>
      <c r="BP228" s="375"/>
      <c r="BQ228" s="375"/>
      <c r="BR228" s="375"/>
      <c r="BS228" s="375"/>
    </row>
    <row r="229" spans="1:71" s="916" customFormat="1" ht="21.75" customHeight="1">
      <c r="A229" s="991"/>
      <c r="B229" s="1132" t="s">
        <v>1720</v>
      </c>
      <c r="C229" s="1000"/>
      <c r="D229" s="1137" t="s">
        <v>1717</v>
      </c>
      <c r="E229" s="995"/>
      <c r="F229" s="995"/>
      <c r="G229" s="995"/>
      <c r="H229" s="995"/>
      <c r="I229" s="995"/>
      <c r="J229" s="995"/>
      <c r="K229" s="995"/>
      <c r="L229" s="995"/>
      <c r="M229" s="995"/>
      <c r="N229" s="993"/>
      <c r="O229" s="993"/>
      <c r="P229" s="97"/>
      <c r="Q229" s="416"/>
      <c r="R229" s="416"/>
      <c r="S229" s="416"/>
      <c r="T229" s="416"/>
      <c r="U229" s="416"/>
      <c r="V229" s="416"/>
      <c r="W229" s="416"/>
      <c r="X229" s="416"/>
      <c r="Y229" s="416"/>
      <c r="Z229" s="416"/>
      <c r="AA229" s="416"/>
      <c r="AB229" s="416"/>
      <c r="AC229" s="416"/>
      <c r="AD229" s="416"/>
      <c r="AE229" s="416"/>
      <c r="AF229" s="416"/>
      <c r="AG229" s="416"/>
      <c r="AH229" s="416"/>
      <c r="AI229" s="416"/>
      <c r="AJ229" s="585"/>
      <c r="AK229" s="585"/>
      <c r="AL229" s="585"/>
      <c r="AM229" s="585"/>
      <c r="AN229" s="585"/>
      <c r="AO229" s="585"/>
      <c r="AP229" s="585"/>
      <c r="AQ229" s="585"/>
      <c r="AR229" s="585"/>
      <c r="AS229" s="585"/>
      <c r="AT229" s="585"/>
      <c r="AU229" s="585"/>
      <c r="AV229" s="585"/>
      <c r="AW229" s="585"/>
      <c r="AX229" s="585"/>
      <c r="AY229" s="585"/>
      <c r="AZ229" s="585"/>
      <c r="BA229" s="585"/>
      <c r="BB229" s="585"/>
      <c r="BC229" s="585"/>
      <c r="BD229" s="585"/>
      <c r="BE229" s="585"/>
      <c r="BF229" s="585"/>
      <c r="BG229" s="585"/>
      <c r="BH229" s="585"/>
      <c r="BI229" s="585"/>
      <c r="BJ229" s="585"/>
      <c r="BK229" s="585"/>
      <c r="BL229" s="585"/>
      <c r="BM229" s="585"/>
      <c r="BN229" s="585"/>
      <c r="BO229" s="585"/>
      <c r="BP229" s="585"/>
      <c r="BQ229" s="585"/>
      <c r="BR229" s="585"/>
      <c r="BS229" s="585"/>
    </row>
    <row r="230" spans="1:71" s="916" customFormat="1" ht="21.75" customHeight="1">
      <c r="A230" s="991"/>
      <c r="B230" s="1132" t="s">
        <v>1722</v>
      </c>
      <c r="C230" s="1000"/>
      <c r="D230" s="1137"/>
      <c r="E230" s="995"/>
      <c r="F230" s="995"/>
      <c r="G230" s="995"/>
      <c r="H230" s="995"/>
      <c r="I230" s="995"/>
      <c r="J230" s="995"/>
      <c r="K230" s="995"/>
      <c r="L230" s="995"/>
      <c r="M230" s="995"/>
      <c r="N230" s="993"/>
      <c r="O230" s="993"/>
      <c r="P230" s="97"/>
      <c r="Q230" s="416"/>
      <c r="R230" s="416"/>
      <c r="S230" s="416"/>
      <c r="T230" s="416"/>
      <c r="U230" s="416"/>
      <c r="V230" s="416"/>
      <c r="W230" s="416"/>
      <c r="X230" s="416"/>
      <c r="Y230" s="416"/>
      <c r="Z230" s="416"/>
      <c r="AA230" s="416"/>
      <c r="AB230" s="416"/>
      <c r="AC230" s="416"/>
      <c r="AD230" s="416"/>
      <c r="AE230" s="416"/>
      <c r="AF230" s="416"/>
      <c r="AG230" s="416"/>
      <c r="AH230" s="416"/>
      <c r="AI230" s="416"/>
      <c r="AJ230" s="585"/>
      <c r="AK230" s="585"/>
      <c r="AL230" s="585"/>
      <c r="AM230" s="585"/>
      <c r="AN230" s="585"/>
      <c r="AO230" s="585"/>
      <c r="AP230" s="585"/>
      <c r="AQ230" s="585"/>
      <c r="AR230" s="585"/>
      <c r="AS230" s="585"/>
      <c r="AT230" s="585"/>
      <c r="AU230" s="585"/>
      <c r="AV230" s="585"/>
      <c r="AW230" s="585"/>
      <c r="AX230" s="585"/>
      <c r="AY230" s="585"/>
      <c r="AZ230" s="585"/>
      <c r="BA230" s="585"/>
      <c r="BB230" s="585"/>
      <c r="BC230" s="585"/>
      <c r="BD230" s="585"/>
      <c r="BE230" s="585"/>
      <c r="BF230" s="585"/>
      <c r="BG230" s="585"/>
      <c r="BH230" s="585"/>
      <c r="BI230" s="585"/>
      <c r="BJ230" s="585"/>
      <c r="BK230" s="585"/>
      <c r="BL230" s="585"/>
      <c r="BM230" s="585"/>
      <c r="BN230" s="585"/>
      <c r="BO230" s="585"/>
      <c r="BP230" s="585"/>
      <c r="BQ230" s="585"/>
      <c r="BR230" s="585"/>
      <c r="BS230" s="585"/>
    </row>
    <row r="231" spans="1:71" s="915" customFormat="1" ht="21.75" customHeight="1">
      <c r="A231" s="991"/>
      <c r="B231" s="925" t="s">
        <v>1721</v>
      </c>
      <c r="C231" s="949"/>
      <c r="D231" s="1117" t="s">
        <v>1682</v>
      </c>
      <c r="E231" s="995"/>
      <c r="F231" s="995"/>
      <c r="G231" s="995"/>
      <c r="H231" s="995"/>
      <c r="I231" s="995"/>
      <c r="J231" s="995"/>
      <c r="K231" s="995"/>
      <c r="L231" s="995"/>
      <c r="M231" s="995"/>
      <c r="N231" s="993"/>
      <c r="O231" s="993"/>
      <c r="P231" s="97"/>
      <c r="Q231" s="416"/>
      <c r="R231" s="416"/>
      <c r="S231" s="416"/>
      <c r="T231" s="416"/>
      <c r="U231" s="416"/>
      <c r="V231" s="416"/>
      <c r="W231" s="416"/>
      <c r="X231" s="416"/>
      <c r="Y231" s="416"/>
      <c r="Z231" s="416"/>
      <c r="AA231" s="416"/>
      <c r="AB231" s="416"/>
      <c r="AC231" s="416"/>
      <c r="AD231" s="416"/>
      <c r="AE231" s="416"/>
      <c r="AF231" s="416"/>
      <c r="AG231" s="416"/>
      <c r="AH231" s="416"/>
      <c r="AI231" s="416"/>
      <c r="AJ231" s="585"/>
      <c r="AK231" s="585"/>
      <c r="AL231" s="585"/>
      <c r="AM231" s="585"/>
      <c r="AN231" s="585"/>
      <c r="AO231" s="585"/>
      <c r="AP231" s="585"/>
      <c r="AQ231" s="585"/>
      <c r="AR231" s="585"/>
      <c r="AS231" s="585"/>
      <c r="AT231" s="585"/>
      <c r="AU231" s="585"/>
      <c r="AV231" s="585"/>
      <c r="AW231" s="585"/>
      <c r="AX231" s="585"/>
      <c r="AY231" s="585"/>
      <c r="AZ231" s="585"/>
      <c r="BA231" s="585"/>
      <c r="BB231" s="585"/>
      <c r="BC231" s="585"/>
      <c r="BD231" s="585"/>
      <c r="BE231" s="585"/>
      <c r="BF231" s="585"/>
      <c r="BG231" s="585"/>
      <c r="BH231" s="585"/>
      <c r="BI231" s="585"/>
      <c r="BJ231" s="585"/>
      <c r="BK231" s="585"/>
      <c r="BL231" s="585"/>
      <c r="BM231" s="585"/>
      <c r="BN231" s="585"/>
      <c r="BO231" s="585"/>
      <c r="BP231" s="585"/>
      <c r="BQ231" s="585"/>
      <c r="BR231" s="585"/>
      <c r="BS231" s="585"/>
    </row>
    <row r="232" spans="1:71" ht="21.75" customHeight="1">
      <c r="A232" s="212"/>
      <c r="B232" s="926" t="s">
        <v>1723</v>
      </c>
      <c r="C232" s="158"/>
      <c r="D232" s="1133"/>
      <c r="E232" s="415"/>
      <c r="F232" s="415"/>
      <c r="G232" s="415"/>
      <c r="H232" s="415"/>
      <c r="I232" s="415"/>
      <c r="J232" s="415"/>
      <c r="K232" s="415"/>
      <c r="L232" s="415"/>
      <c r="M232" s="415"/>
      <c r="N232" s="415"/>
      <c r="O232" s="415"/>
      <c r="P232" s="97"/>
      <c r="Q232" s="416"/>
      <c r="R232" s="416"/>
      <c r="S232" s="416"/>
      <c r="T232" s="416"/>
      <c r="U232" s="416"/>
      <c r="V232" s="416"/>
      <c r="W232" s="416"/>
      <c r="X232" s="416"/>
      <c r="Y232" s="416"/>
      <c r="Z232" s="416"/>
      <c r="AA232" s="416"/>
      <c r="AB232" s="416"/>
      <c r="AC232" s="416"/>
      <c r="AD232" s="416"/>
      <c r="AE232" s="416"/>
      <c r="AF232" s="416"/>
      <c r="AG232" s="416"/>
      <c r="AH232" s="416"/>
      <c r="AI232" s="416"/>
      <c r="AJ232" s="375"/>
      <c r="AK232" s="375"/>
      <c r="AL232" s="375"/>
      <c r="AM232" s="375"/>
      <c r="AN232" s="375"/>
      <c r="AO232" s="375"/>
      <c r="AP232" s="375"/>
      <c r="AQ232" s="375"/>
      <c r="AR232" s="375"/>
      <c r="AS232" s="375"/>
      <c r="AT232" s="375"/>
      <c r="AU232" s="375"/>
      <c r="AV232" s="375"/>
      <c r="AW232" s="375"/>
      <c r="AX232" s="375"/>
      <c r="AY232" s="375"/>
      <c r="AZ232" s="375"/>
      <c r="BA232" s="375"/>
      <c r="BB232" s="375"/>
      <c r="BC232" s="375"/>
      <c r="BD232" s="375"/>
      <c r="BE232" s="375"/>
      <c r="BF232" s="375"/>
      <c r="BG232" s="375"/>
      <c r="BH232" s="375"/>
      <c r="BI232" s="375"/>
      <c r="BJ232" s="375"/>
      <c r="BK232" s="375"/>
      <c r="BL232" s="375"/>
      <c r="BM232" s="375"/>
      <c r="BN232" s="375"/>
      <c r="BO232" s="375"/>
      <c r="BP232" s="375"/>
      <c r="BQ232" s="375"/>
      <c r="BR232" s="375"/>
      <c r="BS232" s="375"/>
    </row>
    <row r="233" spans="1:71" ht="21.75" customHeight="1">
      <c r="A233" s="1181" t="s">
        <v>589</v>
      </c>
      <c r="B233" s="1155"/>
      <c r="C233" s="1155"/>
      <c r="D233" s="1155"/>
      <c r="E233" s="479"/>
      <c r="F233" s="479"/>
      <c r="G233" s="479"/>
      <c r="H233" s="479"/>
      <c r="I233" s="479"/>
      <c r="J233" s="479"/>
      <c r="K233" s="479"/>
      <c r="L233" s="479"/>
      <c r="M233" s="479"/>
      <c r="N233" s="479"/>
      <c r="O233" s="480"/>
      <c r="P233" s="97"/>
      <c r="Q233" s="416"/>
      <c r="R233" s="416"/>
      <c r="S233" s="416"/>
      <c r="T233" s="416"/>
      <c r="U233" s="416"/>
      <c r="V233" s="416"/>
      <c r="W233" s="416"/>
      <c r="X233" s="416"/>
      <c r="Y233" s="416"/>
      <c r="Z233" s="416"/>
      <c r="AA233" s="416"/>
      <c r="AB233" s="416"/>
      <c r="AC233" s="416"/>
      <c r="AD233" s="416"/>
      <c r="AE233" s="416"/>
      <c r="AF233" s="416"/>
      <c r="AG233" s="416"/>
      <c r="AH233" s="416"/>
      <c r="AI233" s="416"/>
      <c r="AJ233" s="375"/>
      <c r="AK233" s="375"/>
      <c r="AL233" s="375"/>
      <c r="AM233" s="375"/>
      <c r="AN233" s="375"/>
      <c r="AO233" s="375"/>
      <c r="AP233" s="375"/>
      <c r="AQ233" s="375"/>
      <c r="AR233" s="375"/>
      <c r="AS233" s="375"/>
      <c r="AT233" s="375"/>
      <c r="AU233" s="375"/>
      <c r="AV233" s="375"/>
      <c r="AW233" s="375"/>
      <c r="AX233" s="375"/>
      <c r="AY233" s="375"/>
      <c r="AZ233" s="375"/>
      <c r="BA233" s="375"/>
      <c r="BB233" s="375"/>
      <c r="BC233" s="375"/>
      <c r="BD233" s="375"/>
      <c r="BE233" s="375"/>
      <c r="BF233" s="375"/>
      <c r="BG233" s="375"/>
      <c r="BH233" s="375"/>
      <c r="BI233" s="375"/>
      <c r="BJ233" s="375"/>
      <c r="BK233" s="375"/>
      <c r="BL233" s="375"/>
      <c r="BM233" s="375"/>
      <c r="BN233" s="375"/>
      <c r="BO233" s="375"/>
      <c r="BP233" s="375"/>
      <c r="BQ233" s="375"/>
      <c r="BR233" s="375"/>
      <c r="BS233" s="375"/>
    </row>
    <row r="234" spans="1:71" ht="21.75" customHeight="1">
      <c r="A234" s="232" t="s">
        <v>590</v>
      </c>
      <c r="B234" s="423" t="s">
        <v>591</v>
      </c>
      <c r="C234" s="423"/>
      <c r="D234" s="415"/>
      <c r="E234" s="415"/>
      <c r="F234" s="415"/>
      <c r="G234" s="415"/>
      <c r="H234" s="415"/>
      <c r="I234" s="415"/>
      <c r="J234" s="415"/>
      <c r="K234" s="415"/>
      <c r="L234" s="415"/>
      <c r="M234" s="415"/>
      <c r="N234" s="423"/>
      <c r="O234" s="415"/>
      <c r="P234" s="97"/>
      <c r="Q234" s="416"/>
      <c r="R234" s="416"/>
      <c r="S234" s="416"/>
      <c r="T234" s="416"/>
      <c r="U234" s="416"/>
      <c r="V234" s="416"/>
      <c r="W234" s="416"/>
      <c r="X234" s="416"/>
      <c r="Y234" s="416"/>
      <c r="Z234" s="416"/>
      <c r="AA234" s="416"/>
      <c r="AB234" s="416"/>
      <c r="AC234" s="416"/>
      <c r="AD234" s="416"/>
      <c r="AE234" s="416"/>
      <c r="AF234" s="416"/>
      <c r="AG234" s="416"/>
      <c r="AH234" s="416"/>
      <c r="AI234" s="416"/>
      <c r="AJ234" s="375"/>
      <c r="AK234" s="375"/>
      <c r="AL234" s="375"/>
      <c r="AM234" s="375"/>
      <c r="AN234" s="375"/>
      <c r="AO234" s="375"/>
      <c r="AP234" s="375"/>
      <c r="AQ234" s="375"/>
      <c r="AR234" s="375"/>
      <c r="AS234" s="375"/>
      <c r="AT234" s="375"/>
      <c r="AU234" s="375"/>
      <c r="AV234" s="375"/>
      <c r="AW234" s="375"/>
      <c r="AX234" s="375"/>
      <c r="AY234" s="375"/>
      <c r="AZ234" s="375"/>
      <c r="BA234" s="375"/>
      <c r="BB234" s="375"/>
      <c r="BC234" s="375"/>
      <c r="BD234" s="375"/>
      <c r="BE234" s="375"/>
      <c r="BF234" s="375"/>
      <c r="BG234" s="375"/>
      <c r="BH234" s="375"/>
      <c r="BI234" s="375"/>
      <c r="BJ234" s="375"/>
      <c r="BK234" s="375"/>
      <c r="BL234" s="375"/>
      <c r="BM234" s="375"/>
      <c r="BN234" s="375"/>
      <c r="BO234" s="375"/>
      <c r="BP234" s="375"/>
      <c r="BQ234" s="375"/>
      <c r="BR234" s="375"/>
      <c r="BS234" s="375"/>
    </row>
    <row r="235" spans="1:71" ht="21.75" customHeight="1">
      <c r="A235" s="212"/>
      <c r="B235" s="424" t="s">
        <v>509</v>
      </c>
      <c r="C235" s="415"/>
      <c r="D235" s="415"/>
      <c r="E235" s="415"/>
      <c r="F235" s="415"/>
      <c r="G235" s="415"/>
      <c r="H235" s="415"/>
      <c r="I235" s="415"/>
      <c r="J235" s="415"/>
      <c r="K235" s="415"/>
      <c r="L235" s="415"/>
      <c r="M235" s="415"/>
      <c r="N235" s="415"/>
      <c r="O235" s="415"/>
      <c r="P235" s="97"/>
      <c r="Q235" s="416"/>
      <c r="R235" s="416"/>
      <c r="S235" s="416"/>
      <c r="T235" s="416"/>
      <c r="U235" s="416"/>
      <c r="V235" s="416"/>
      <c r="W235" s="416"/>
      <c r="X235" s="416"/>
      <c r="Y235" s="416"/>
      <c r="Z235" s="416"/>
      <c r="AA235" s="416"/>
      <c r="AB235" s="416"/>
      <c r="AC235" s="416"/>
      <c r="AD235" s="416"/>
      <c r="AE235" s="416"/>
      <c r="AF235" s="416"/>
      <c r="AG235" s="416"/>
      <c r="AH235" s="416"/>
      <c r="AI235" s="416"/>
      <c r="AJ235" s="375"/>
      <c r="AK235" s="375"/>
      <c r="AL235" s="375"/>
      <c r="AM235" s="375"/>
      <c r="AN235" s="375"/>
      <c r="AO235" s="375"/>
      <c r="AP235" s="375"/>
      <c r="AQ235" s="375"/>
      <c r="AR235" s="375"/>
      <c r="AS235" s="375"/>
      <c r="AT235" s="375"/>
      <c r="AU235" s="375"/>
      <c r="AV235" s="375"/>
      <c r="AW235" s="375"/>
      <c r="AX235" s="375"/>
      <c r="AY235" s="375"/>
      <c r="AZ235" s="375"/>
      <c r="BA235" s="375"/>
      <c r="BB235" s="375"/>
      <c r="BC235" s="375"/>
      <c r="BD235" s="375"/>
      <c r="BE235" s="375"/>
      <c r="BF235" s="375"/>
      <c r="BG235" s="375"/>
      <c r="BH235" s="375"/>
      <c r="BI235" s="375"/>
      <c r="BJ235" s="375"/>
      <c r="BK235" s="375"/>
      <c r="BL235" s="375"/>
      <c r="BM235" s="375"/>
      <c r="BN235" s="375"/>
      <c r="BO235" s="375"/>
      <c r="BP235" s="375"/>
      <c r="BQ235" s="375"/>
      <c r="BR235" s="375"/>
      <c r="BS235" s="375"/>
    </row>
    <row r="236" spans="1:71" ht="21.75" customHeight="1">
      <c r="A236" s="212"/>
      <c r="B236" s="424" t="s">
        <v>592</v>
      </c>
      <c r="C236" s="415"/>
      <c r="D236" s="415"/>
      <c r="E236" s="415"/>
      <c r="F236" s="415"/>
      <c r="G236" s="415"/>
      <c r="H236" s="415"/>
      <c r="I236" s="415"/>
      <c r="J236" s="415"/>
      <c r="K236" s="415"/>
      <c r="L236" s="415"/>
      <c r="M236" s="415"/>
      <c r="N236" s="415"/>
      <c r="O236" s="415"/>
      <c r="P236" s="97"/>
      <c r="Q236" s="416"/>
      <c r="R236" s="416"/>
      <c r="S236" s="416"/>
      <c r="T236" s="416"/>
      <c r="U236" s="416"/>
      <c r="V236" s="416"/>
      <c r="W236" s="416"/>
      <c r="X236" s="416"/>
      <c r="Y236" s="416"/>
      <c r="Z236" s="416"/>
      <c r="AA236" s="416"/>
      <c r="AB236" s="416"/>
      <c r="AC236" s="416"/>
      <c r="AD236" s="416"/>
      <c r="AE236" s="416"/>
      <c r="AF236" s="416"/>
      <c r="AG236" s="416"/>
      <c r="AH236" s="416"/>
      <c r="AI236" s="416"/>
      <c r="AJ236" s="375"/>
      <c r="AK236" s="375"/>
      <c r="AL236" s="375"/>
      <c r="AM236" s="375"/>
      <c r="AN236" s="375"/>
      <c r="AO236" s="375"/>
      <c r="AP236" s="375"/>
      <c r="AQ236" s="375"/>
      <c r="AR236" s="375"/>
      <c r="AS236" s="375"/>
      <c r="AT236" s="375"/>
      <c r="AU236" s="375"/>
      <c r="AV236" s="375"/>
      <c r="AW236" s="375"/>
      <c r="AX236" s="375"/>
      <c r="AY236" s="375"/>
      <c r="AZ236" s="375"/>
      <c r="BA236" s="375"/>
      <c r="BB236" s="375"/>
      <c r="BC236" s="375"/>
      <c r="BD236" s="375"/>
      <c r="BE236" s="375"/>
      <c r="BF236" s="375"/>
      <c r="BG236" s="375"/>
      <c r="BH236" s="375"/>
      <c r="BI236" s="375"/>
      <c r="BJ236" s="375"/>
      <c r="BK236" s="375"/>
      <c r="BL236" s="375"/>
      <c r="BM236" s="375"/>
      <c r="BN236" s="375"/>
      <c r="BO236" s="375"/>
      <c r="BP236" s="375"/>
      <c r="BQ236" s="375"/>
      <c r="BR236" s="375"/>
      <c r="BS236" s="375"/>
    </row>
    <row r="237" spans="1:71" ht="21.75" customHeight="1">
      <c r="A237" s="212"/>
      <c r="B237" s="425" t="s">
        <v>593</v>
      </c>
      <c r="C237" s="203" t="s">
        <v>50</v>
      </c>
      <c r="D237" s="414" t="s">
        <v>222</v>
      </c>
      <c r="E237" s="447"/>
      <c r="F237" s="447"/>
      <c r="G237" s="447"/>
      <c r="H237" s="447"/>
      <c r="I237" s="447"/>
      <c r="J237" s="447"/>
      <c r="K237" s="447"/>
      <c r="L237" s="447"/>
      <c r="M237" s="447" t="s">
        <v>594</v>
      </c>
      <c r="N237" s="415"/>
      <c r="O237" s="415"/>
      <c r="P237" s="97"/>
      <c r="Q237" s="416"/>
      <c r="R237" s="416"/>
      <c r="S237" s="416"/>
      <c r="T237" s="416"/>
      <c r="U237" s="416"/>
      <c r="V237" s="416"/>
      <c r="W237" s="416"/>
      <c r="X237" s="416"/>
      <c r="Y237" s="416"/>
      <c r="Z237" s="416"/>
      <c r="AA237" s="416"/>
      <c r="AB237" s="416"/>
      <c r="AC237" s="416"/>
      <c r="AD237" s="416"/>
      <c r="AE237" s="416"/>
      <c r="AF237" s="416"/>
      <c r="AG237" s="416"/>
      <c r="AH237" s="416"/>
      <c r="AI237" s="416"/>
      <c r="AJ237" s="375"/>
      <c r="AK237" s="375"/>
      <c r="AL237" s="375"/>
      <c r="AM237" s="375"/>
      <c r="AN237" s="375"/>
      <c r="AO237" s="375"/>
      <c r="AP237" s="375"/>
      <c r="AQ237" s="375"/>
      <c r="AR237" s="375"/>
      <c r="AS237" s="375"/>
      <c r="AT237" s="375"/>
      <c r="AU237" s="375"/>
      <c r="AV237" s="375"/>
      <c r="AW237" s="375"/>
      <c r="AX237" s="375"/>
      <c r="AY237" s="375"/>
      <c r="AZ237" s="375"/>
      <c r="BA237" s="375"/>
      <c r="BB237" s="375"/>
      <c r="BC237" s="375"/>
      <c r="BD237" s="375"/>
      <c r="BE237" s="375"/>
      <c r="BF237" s="375"/>
      <c r="BG237" s="375"/>
      <c r="BH237" s="375"/>
      <c r="BI237" s="375"/>
      <c r="BJ237" s="375"/>
      <c r="BK237" s="375"/>
      <c r="BL237" s="375"/>
      <c r="BM237" s="375"/>
      <c r="BN237" s="375"/>
      <c r="BO237" s="375"/>
      <c r="BP237" s="375"/>
      <c r="BQ237" s="375"/>
      <c r="BR237" s="375"/>
      <c r="BS237" s="375"/>
    </row>
    <row r="238" spans="1:71" ht="21.75" customHeight="1">
      <c r="A238" s="212"/>
      <c r="B238" s="425" t="s">
        <v>507</v>
      </c>
      <c r="C238" s="415"/>
      <c r="D238" s="415"/>
      <c r="E238" s="415"/>
      <c r="F238" s="415"/>
      <c r="G238" s="415"/>
      <c r="H238" s="415"/>
      <c r="I238" s="415"/>
      <c r="J238" s="415"/>
      <c r="K238" s="415"/>
      <c r="L238" s="415"/>
      <c r="M238" s="415"/>
      <c r="N238" s="415"/>
      <c r="O238" s="415"/>
      <c r="P238" s="97"/>
      <c r="Q238" s="416"/>
      <c r="R238" s="416"/>
      <c r="S238" s="416"/>
      <c r="T238" s="416"/>
      <c r="U238" s="416"/>
      <c r="V238" s="416"/>
      <c r="W238" s="416"/>
      <c r="X238" s="416"/>
      <c r="Y238" s="416"/>
      <c r="Z238" s="416"/>
      <c r="AA238" s="416"/>
      <c r="AB238" s="416"/>
      <c r="AC238" s="416"/>
      <c r="AD238" s="416"/>
      <c r="AE238" s="416"/>
      <c r="AF238" s="416"/>
      <c r="AG238" s="416"/>
      <c r="AH238" s="416"/>
      <c r="AI238" s="416"/>
      <c r="AJ238" s="375"/>
      <c r="AK238" s="375"/>
      <c r="AL238" s="375"/>
      <c r="AM238" s="375"/>
      <c r="AN238" s="375"/>
      <c r="AO238" s="375"/>
      <c r="AP238" s="375"/>
      <c r="AQ238" s="375"/>
      <c r="AR238" s="375"/>
      <c r="AS238" s="375"/>
      <c r="AT238" s="375"/>
      <c r="AU238" s="375"/>
      <c r="AV238" s="375"/>
      <c r="AW238" s="375"/>
      <c r="AX238" s="375"/>
      <c r="AY238" s="375"/>
      <c r="AZ238" s="375"/>
      <c r="BA238" s="375"/>
      <c r="BB238" s="375"/>
      <c r="BC238" s="375"/>
      <c r="BD238" s="375"/>
      <c r="BE238" s="375"/>
      <c r="BF238" s="375"/>
      <c r="BG238" s="375"/>
      <c r="BH238" s="375"/>
      <c r="BI238" s="375"/>
      <c r="BJ238" s="375"/>
      <c r="BK238" s="375"/>
      <c r="BL238" s="375"/>
      <c r="BM238" s="375"/>
      <c r="BN238" s="375"/>
      <c r="BO238" s="375"/>
      <c r="BP238" s="375"/>
      <c r="BQ238" s="375"/>
      <c r="BR238" s="375"/>
      <c r="BS238" s="375"/>
    </row>
    <row r="239" spans="1:71" ht="21.75" customHeight="1">
      <c r="A239" s="212"/>
      <c r="B239" s="415"/>
      <c r="C239" s="415"/>
      <c r="D239" s="415"/>
      <c r="E239" s="415"/>
      <c r="F239" s="415"/>
      <c r="G239" s="415"/>
      <c r="H239" s="415"/>
      <c r="I239" s="415"/>
      <c r="J239" s="415"/>
      <c r="K239" s="415"/>
      <c r="L239" s="415"/>
      <c r="M239" s="415"/>
      <c r="N239" s="415"/>
      <c r="O239" s="415"/>
      <c r="P239" s="97"/>
      <c r="Q239" s="416"/>
      <c r="R239" s="416"/>
      <c r="S239" s="416"/>
      <c r="T239" s="416"/>
      <c r="U239" s="416"/>
      <c r="V239" s="416"/>
      <c r="W239" s="416"/>
      <c r="X239" s="416"/>
      <c r="Y239" s="416"/>
      <c r="Z239" s="416"/>
      <c r="AA239" s="416"/>
      <c r="AB239" s="416"/>
      <c r="AC239" s="416"/>
      <c r="AD239" s="416"/>
      <c r="AE239" s="416"/>
      <c r="AF239" s="416"/>
      <c r="AG239" s="416"/>
      <c r="AH239" s="416"/>
      <c r="AI239" s="416"/>
      <c r="AJ239" s="375"/>
      <c r="AK239" s="375"/>
      <c r="AL239" s="375"/>
      <c r="AM239" s="375"/>
      <c r="AN239" s="375"/>
      <c r="AO239" s="375"/>
      <c r="AP239" s="375"/>
      <c r="AQ239" s="375"/>
      <c r="AR239" s="375"/>
      <c r="AS239" s="375"/>
      <c r="AT239" s="375"/>
      <c r="AU239" s="375"/>
      <c r="AV239" s="375"/>
      <c r="AW239" s="375"/>
      <c r="AX239" s="375"/>
      <c r="AY239" s="375"/>
      <c r="AZ239" s="375"/>
      <c r="BA239" s="375"/>
      <c r="BB239" s="375"/>
      <c r="BC239" s="375"/>
      <c r="BD239" s="375"/>
      <c r="BE239" s="375"/>
      <c r="BF239" s="375"/>
      <c r="BG239" s="375"/>
      <c r="BH239" s="375"/>
      <c r="BI239" s="375"/>
      <c r="BJ239" s="375"/>
      <c r="BK239" s="375"/>
      <c r="BL239" s="375"/>
      <c r="BM239" s="375"/>
      <c r="BN239" s="375"/>
      <c r="BO239" s="375"/>
      <c r="BP239" s="375"/>
      <c r="BQ239" s="375"/>
      <c r="BR239" s="375"/>
      <c r="BS239" s="375"/>
    </row>
    <row r="240" spans="1:71" ht="21.75" customHeight="1">
      <c r="A240" s="212"/>
      <c r="B240" s="459" t="s">
        <v>595</v>
      </c>
      <c r="C240" s="415"/>
      <c r="D240" s="421"/>
      <c r="E240" s="415"/>
      <c r="F240" s="415"/>
      <c r="G240" s="415"/>
      <c r="H240" s="415"/>
      <c r="I240" s="415"/>
      <c r="J240" s="415"/>
      <c r="K240" s="415"/>
      <c r="L240" s="415"/>
      <c r="M240" s="415"/>
      <c r="N240" s="415"/>
      <c r="O240" s="415"/>
      <c r="P240" s="97"/>
      <c r="Q240" s="416"/>
      <c r="R240" s="416"/>
      <c r="S240" s="416"/>
      <c r="T240" s="416"/>
      <c r="U240" s="416"/>
      <c r="V240" s="416"/>
      <c r="W240" s="416"/>
      <c r="X240" s="416"/>
      <c r="Y240" s="416"/>
      <c r="Z240" s="416"/>
      <c r="AA240" s="416"/>
      <c r="AB240" s="416"/>
      <c r="AC240" s="416"/>
      <c r="AD240" s="416"/>
      <c r="AE240" s="416"/>
      <c r="AF240" s="416"/>
      <c r="AG240" s="416"/>
      <c r="AH240" s="416"/>
      <c r="AI240" s="416"/>
      <c r="AJ240" s="375"/>
      <c r="AK240" s="375"/>
      <c r="AL240" s="375"/>
      <c r="AM240" s="375"/>
      <c r="AN240" s="375"/>
      <c r="AO240" s="375"/>
      <c r="AP240" s="375"/>
      <c r="AQ240" s="375"/>
      <c r="AR240" s="375"/>
      <c r="AS240" s="375"/>
      <c r="AT240" s="375"/>
      <c r="AU240" s="375"/>
      <c r="AV240" s="375"/>
      <c r="AW240" s="375"/>
      <c r="AX240" s="375"/>
      <c r="AY240" s="375"/>
      <c r="AZ240" s="375"/>
      <c r="BA240" s="375"/>
      <c r="BB240" s="375"/>
      <c r="BC240" s="375"/>
      <c r="BD240" s="375"/>
      <c r="BE240" s="375"/>
      <c r="BF240" s="375"/>
      <c r="BG240" s="375"/>
      <c r="BH240" s="375"/>
      <c r="BI240" s="375"/>
      <c r="BJ240" s="375"/>
      <c r="BK240" s="375"/>
      <c r="BL240" s="375"/>
      <c r="BM240" s="375"/>
      <c r="BN240" s="375"/>
      <c r="BO240" s="375"/>
      <c r="BP240" s="375"/>
      <c r="BQ240" s="375"/>
      <c r="BR240" s="375"/>
      <c r="BS240" s="375"/>
    </row>
    <row r="241" spans="1:71" ht="21.75" customHeight="1">
      <c r="A241" s="212"/>
      <c r="B241" s="412" t="s">
        <v>596</v>
      </c>
      <c r="C241" s="434"/>
      <c r="D241" s="434"/>
      <c r="E241" s="434"/>
      <c r="F241" s="434"/>
      <c r="G241" s="434"/>
      <c r="H241" s="434"/>
      <c r="I241" s="434"/>
      <c r="J241" s="434"/>
      <c r="K241" s="434"/>
      <c r="L241" s="434"/>
      <c r="M241" s="434"/>
      <c r="N241" s="415"/>
      <c r="O241" s="415"/>
      <c r="P241" s="97"/>
      <c r="Q241" s="416"/>
      <c r="R241" s="416"/>
      <c r="S241" s="416"/>
      <c r="T241" s="416"/>
      <c r="U241" s="416"/>
      <c r="V241" s="416"/>
      <c r="W241" s="416"/>
      <c r="X241" s="416"/>
      <c r="Y241" s="416"/>
      <c r="Z241" s="416"/>
      <c r="AA241" s="416"/>
      <c r="AB241" s="416"/>
      <c r="AC241" s="416"/>
      <c r="AD241" s="416"/>
      <c r="AE241" s="416"/>
      <c r="AF241" s="416"/>
      <c r="AG241" s="416"/>
      <c r="AH241" s="416"/>
      <c r="AI241" s="416"/>
      <c r="AJ241" s="375"/>
      <c r="AK241" s="375"/>
      <c r="AL241" s="375"/>
      <c r="AM241" s="375"/>
      <c r="AN241" s="375"/>
      <c r="AO241" s="375"/>
      <c r="AP241" s="375"/>
      <c r="AQ241" s="375"/>
      <c r="AR241" s="375"/>
      <c r="AS241" s="375"/>
      <c r="AT241" s="375"/>
      <c r="AU241" s="375"/>
      <c r="AV241" s="375"/>
      <c r="AW241" s="375"/>
      <c r="AX241" s="375"/>
      <c r="AY241" s="375"/>
      <c r="AZ241" s="375"/>
      <c r="BA241" s="375"/>
      <c r="BB241" s="375"/>
      <c r="BC241" s="375"/>
      <c r="BD241" s="375"/>
      <c r="BE241" s="375"/>
      <c r="BF241" s="375"/>
      <c r="BG241" s="375"/>
      <c r="BH241" s="375"/>
      <c r="BI241" s="375"/>
      <c r="BJ241" s="375"/>
      <c r="BK241" s="375"/>
      <c r="BL241" s="375"/>
      <c r="BM241" s="375"/>
      <c r="BN241" s="375"/>
      <c r="BO241" s="375"/>
      <c r="BP241" s="375"/>
      <c r="BQ241" s="375"/>
      <c r="BR241" s="375"/>
      <c r="BS241" s="375"/>
    </row>
    <row r="242" spans="1:71" ht="21.75" customHeight="1">
      <c r="A242" s="212"/>
      <c r="B242" s="425" t="s">
        <v>593</v>
      </c>
      <c r="C242" s="203" t="s">
        <v>50</v>
      </c>
      <c r="D242" s="414" t="s">
        <v>222</v>
      </c>
      <c r="E242" s="421"/>
      <c r="F242" s="421"/>
      <c r="G242" s="421"/>
      <c r="H242" s="421"/>
      <c r="I242" s="421"/>
      <c r="J242" s="421"/>
      <c r="K242" s="421"/>
      <c r="L242" s="421"/>
      <c r="M242" s="421" t="s">
        <v>498</v>
      </c>
      <c r="N242" s="415"/>
      <c r="O242" s="415"/>
      <c r="P242" s="97"/>
      <c r="Q242" s="416"/>
      <c r="R242" s="416"/>
      <c r="S242" s="416"/>
      <c r="T242" s="416"/>
      <c r="U242" s="416"/>
      <c r="V242" s="416"/>
      <c r="W242" s="416"/>
      <c r="X242" s="416"/>
      <c r="Y242" s="416"/>
      <c r="Z242" s="416"/>
      <c r="AA242" s="416"/>
      <c r="AB242" s="416"/>
      <c r="AC242" s="416"/>
      <c r="AD242" s="416"/>
      <c r="AE242" s="416"/>
      <c r="AF242" s="416"/>
      <c r="AG242" s="416"/>
      <c r="AH242" s="416"/>
      <c r="AI242" s="416"/>
      <c r="AJ242" s="375"/>
      <c r="AK242" s="375"/>
      <c r="AL242" s="375"/>
      <c r="AM242" s="375"/>
      <c r="AN242" s="375"/>
      <c r="AO242" s="375"/>
      <c r="AP242" s="375"/>
      <c r="AQ242" s="375"/>
      <c r="AR242" s="375"/>
      <c r="AS242" s="375"/>
      <c r="AT242" s="375"/>
      <c r="AU242" s="375"/>
      <c r="AV242" s="375"/>
      <c r="AW242" s="375"/>
      <c r="AX242" s="375"/>
      <c r="AY242" s="375"/>
      <c r="AZ242" s="375"/>
      <c r="BA242" s="375"/>
      <c r="BB242" s="375"/>
      <c r="BC242" s="375"/>
      <c r="BD242" s="375"/>
      <c r="BE242" s="375"/>
      <c r="BF242" s="375"/>
      <c r="BG242" s="375"/>
      <c r="BH242" s="375"/>
      <c r="BI242" s="375"/>
      <c r="BJ242" s="375"/>
      <c r="BK242" s="375"/>
      <c r="BL242" s="375"/>
      <c r="BM242" s="375"/>
      <c r="BN242" s="375"/>
      <c r="BO242" s="375"/>
      <c r="BP242" s="375"/>
      <c r="BQ242" s="375"/>
      <c r="BR242" s="375"/>
      <c r="BS242" s="375"/>
    </row>
    <row r="243" spans="1:71" ht="21.75" customHeight="1">
      <c r="A243" s="212"/>
      <c r="B243" s="425" t="s">
        <v>597</v>
      </c>
      <c r="C243" s="434"/>
      <c r="D243" s="434"/>
      <c r="E243" s="421"/>
      <c r="F243" s="421"/>
      <c r="G243" s="421"/>
      <c r="H243" s="421"/>
      <c r="I243" s="421"/>
      <c r="J243" s="421"/>
      <c r="K243" s="421"/>
      <c r="L243" s="421"/>
      <c r="M243" s="421"/>
      <c r="N243" s="415"/>
      <c r="O243" s="415"/>
      <c r="P243" s="97"/>
      <c r="Q243" s="416"/>
      <c r="R243" s="416"/>
      <c r="S243" s="416"/>
      <c r="T243" s="416"/>
      <c r="U243" s="416"/>
      <c r="V243" s="416"/>
      <c r="W243" s="416"/>
      <c r="X243" s="416"/>
      <c r="Y243" s="416"/>
      <c r="Z243" s="416"/>
      <c r="AA243" s="416"/>
      <c r="AB243" s="416"/>
      <c r="AC243" s="416"/>
      <c r="AD243" s="416"/>
      <c r="AE243" s="416"/>
      <c r="AF243" s="416"/>
      <c r="AG243" s="416"/>
      <c r="AH243" s="416"/>
      <c r="AI243" s="416"/>
      <c r="AJ243" s="375"/>
      <c r="AK243" s="375"/>
      <c r="AL243" s="375"/>
      <c r="AM243" s="375"/>
      <c r="AN243" s="375"/>
      <c r="AO243" s="375"/>
      <c r="AP243" s="375"/>
      <c r="AQ243" s="375"/>
      <c r="AR243" s="375"/>
      <c r="AS243" s="375"/>
      <c r="AT243" s="375"/>
      <c r="AU243" s="375"/>
      <c r="AV243" s="375"/>
      <c r="AW243" s="375"/>
      <c r="AX243" s="375"/>
      <c r="AY243" s="375"/>
      <c r="AZ243" s="375"/>
      <c r="BA243" s="375"/>
      <c r="BB243" s="375"/>
      <c r="BC243" s="375"/>
      <c r="BD243" s="375"/>
      <c r="BE243" s="375"/>
      <c r="BF243" s="375"/>
      <c r="BG243" s="375"/>
      <c r="BH243" s="375"/>
      <c r="BI243" s="375"/>
      <c r="BJ243" s="375"/>
      <c r="BK243" s="375"/>
      <c r="BL243" s="375"/>
      <c r="BM243" s="375"/>
      <c r="BN243" s="375"/>
      <c r="BO243" s="375"/>
      <c r="BP243" s="375"/>
      <c r="BQ243" s="375"/>
      <c r="BR243" s="375"/>
      <c r="BS243" s="375"/>
    </row>
    <row r="244" spans="1:71" ht="21.75" customHeight="1">
      <c r="A244" s="212"/>
      <c r="B244" s="415"/>
      <c r="C244" s="415"/>
      <c r="D244" s="415"/>
      <c r="E244" s="415"/>
      <c r="F244" s="415"/>
      <c r="G244" s="415"/>
      <c r="H244" s="415"/>
      <c r="I244" s="415"/>
      <c r="J244" s="415"/>
      <c r="K244" s="415"/>
      <c r="L244" s="415"/>
      <c r="M244" s="415"/>
      <c r="N244" s="415"/>
      <c r="O244" s="415"/>
      <c r="P244" s="97"/>
      <c r="Q244" s="416"/>
      <c r="R244" s="416"/>
      <c r="S244" s="416"/>
      <c r="T244" s="416"/>
      <c r="U244" s="416"/>
      <c r="V244" s="416"/>
      <c r="W244" s="416"/>
      <c r="X244" s="416"/>
      <c r="Y244" s="416"/>
      <c r="Z244" s="416"/>
      <c r="AA244" s="416"/>
      <c r="AB244" s="416"/>
      <c r="AC244" s="416"/>
      <c r="AD244" s="416"/>
      <c r="AE244" s="416"/>
      <c r="AF244" s="416"/>
      <c r="AG244" s="416"/>
      <c r="AH244" s="416"/>
      <c r="AI244" s="416"/>
      <c r="AJ244" s="375"/>
      <c r="AK244" s="375"/>
      <c r="AL244" s="375"/>
      <c r="AM244" s="375"/>
      <c r="AN244" s="375"/>
      <c r="AO244" s="375"/>
      <c r="AP244" s="375"/>
      <c r="AQ244" s="375"/>
      <c r="AR244" s="375"/>
      <c r="AS244" s="375"/>
      <c r="AT244" s="375"/>
      <c r="AU244" s="375"/>
      <c r="AV244" s="375"/>
      <c r="AW244" s="375"/>
      <c r="AX244" s="375"/>
      <c r="AY244" s="375"/>
      <c r="AZ244" s="375"/>
      <c r="BA244" s="375"/>
      <c r="BB244" s="375"/>
      <c r="BC244" s="375"/>
      <c r="BD244" s="375"/>
      <c r="BE244" s="375"/>
      <c r="BF244" s="375"/>
      <c r="BG244" s="375"/>
      <c r="BH244" s="375"/>
      <c r="BI244" s="375"/>
      <c r="BJ244" s="375"/>
      <c r="BK244" s="375"/>
      <c r="BL244" s="375"/>
      <c r="BM244" s="375"/>
      <c r="BN244" s="375"/>
      <c r="BO244" s="375"/>
      <c r="BP244" s="375"/>
      <c r="BQ244" s="375"/>
      <c r="BR244" s="375"/>
      <c r="BS244" s="375"/>
    </row>
    <row r="245" spans="1:71" ht="21.75" customHeight="1">
      <c r="A245" s="212"/>
      <c r="B245" s="459" t="s">
        <v>598</v>
      </c>
      <c r="C245" s="421"/>
      <c r="D245" s="415"/>
      <c r="E245" s="421"/>
      <c r="F245" s="421"/>
      <c r="G245" s="421"/>
      <c r="H245" s="421"/>
      <c r="I245" s="421"/>
      <c r="J245" s="421"/>
      <c r="K245" s="421"/>
      <c r="L245" s="421"/>
      <c r="M245" s="421"/>
      <c r="N245" s="415"/>
      <c r="O245" s="415"/>
      <c r="P245" s="97"/>
      <c r="Q245" s="416"/>
      <c r="R245" s="416"/>
      <c r="S245" s="416"/>
      <c r="T245" s="416"/>
      <c r="U245" s="416"/>
      <c r="V245" s="416"/>
      <c r="W245" s="416"/>
      <c r="X245" s="416"/>
      <c r="Y245" s="416"/>
      <c r="Z245" s="416"/>
      <c r="AA245" s="416"/>
      <c r="AB245" s="416"/>
      <c r="AC245" s="416"/>
      <c r="AD245" s="416"/>
      <c r="AE245" s="416"/>
      <c r="AF245" s="416"/>
      <c r="AG245" s="416"/>
      <c r="AH245" s="416"/>
      <c r="AI245" s="416"/>
      <c r="AJ245" s="375"/>
      <c r="AK245" s="375"/>
      <c r="AL245" s="375"/>
      <c r="AM245" s="375"/>
      <c r="AN245" s="375"/>
      <c r="AO245" s="375"/>
      <c r="AP245" s="375"/>
      <c r="AQ245" s="375"/>
      <c r="AR245" s="375"/>
      <c r="AS245" s="375"/>
      <c r="AT245" s="375"/>
      <c r="AU245" s="375"/>
      <c r="AV245" s="375"/>
      <c r="AW245" s="375"/>
      <c r="AX245" s="375"/>
      <c r="AY245" s="375"/>
      <c r="AZ245" s="375"/>
      <c r="BA245" s="375"/>
      <c r="BB245" s="375"/>
      <c r="BC245" s="375"/>
      <c r="BD245" s="375"/>
      <c r="BE245" s="375"/>
      <c r="BF245" s="375"/>
      <c r="BG245" s="375"/>
      <c r="BH245" s="375"/>
      <c r="BI245" s="375"/>
      <c r="BJ245" s="375"/>
      <c r="BK245" s="375"/>
      <c r="BL245" s="375"/>
      <c r="BM245" s="375"/>
      <c r="BN245" s="375"/>
      <c r="BO245" s="375"/>
      <c r="BP245" s="375"/>
      <c r="BQ245" s="375"/>
      <c r="BR245" s="375"/>
      <c r="BS245" s="375"/>
    </row>
    <row r="246" spans="1:71" ht="21.75" customHeight="1">
      <c r="A246" s="212"/>
      <c r="B246" s="412" t="s">
        <v>599</v>
      </c>
      <c r="C246" s="434"/>
      <c r="D246" s="434"/>
      <c r="E246" s="434"/>
      <c r="F246" s="434"/>
      <c r="G246" s="434"/>
      <c r="H246" s="434"/>
      <c r="I246" s="434"/>
      <c r="J246" s="434"/>
      <c r="K246" s="434"/>
      <c r="L246" s="434"/>
      <c r="M246" s="434"/>
      <c r="N246" s="415"/>
      <c r="O246" s="415"/>
      <c r="P246" s="97"/>
      <c r="Q246" s="416"/>
      <c r="R246" s="416"/>
      <c r="S246" s="416"/>
      <c r="T246" s="416"/>
      <c r="U246" s="416"/>
      <c r="V246" s="416"/>
      <c r="W246" s="416"/>
      <c r="X246" s="416"/>
      <c r="Y246" s="416"/>
      <c r="Z246" s="416"/>
      <c r="AA246" s="416"/>
      <c r="AB246" s="416"/>
      <c r="AC246" s="416"/>
      <c r="AD246" s="416"/>
      <c r="AE246" s="416"/>
      <c r="AF246" s="416"/>
      <c r="AG246" s="416"/>
      <c r="AH246" s="416"/>
      <c r="AI246" s="416"/>
      <c r="AJ246" s="375"/>
      <c r="AK246" s="375"/>
      <c r="AL246" s="375"/>
      <c r="AM246" s="375"/>
      <c r="AN246" s="375"/>
      <c r="AO246" s="375"/>
      <c r="AP246" s="375"/>
      <c r="AQ246" s="375"/>
      <c r="AR246" s="375"/>
      <c r="AS246" s="375"/>
      <c r="AT246" s="375"/>
      <c r="AU246" s="375"/>
      <c r="AV246" s="375"/>
      <c r="AW246" s="375"/>
      <c r="AX246" s="375"/>
      <c r="AY246" s="375"/>
      <c r="AZ246" s="375"/>
      <c r="BA246" s="375"/>
      <c r="BB246" s="375"/>
      <c r="BC246" s="375"/>
      <c r="BD246" s="375"/>
      <c r="BE246" s="375"/>
      <c r="BF246" s="375"/>
      <c r="BG246" s="375"/>
      <c r="BH246" s="375"/>
      <c r="BI246" s="375"/>
      <c r="BJ246" s="375"/>
      <c r="BK246" s="375"/>
      <c r="BL246" s="375"/>
      <c r="BM246" s="375"/>
      <c r="BN246" s="375"/>
      <c r="BO246" s="375"/>
      <c r="BP246" s="375"/>
      <c r="BQ246" s="375"/>
      <c r="BR246" s="375"/>
      <c r="BS246" s="375"/>
    </row>
    <row r="247" spans="1:71" ht="21.75" customHeight="1">
      <c r="A247" s="212"/>
      <c r="B247" s="425" t="s">
        <v>593</v>
      </c>
      <c r="C247" s="203" t="s">
        <v>50</v>
      </c>
      <c r="D247" s="414" t="s">
        <v>222</v>
      </c>
      <c r="E247" s="421"/>
      <c r="F247" s="421"/>
      <c r="G247" s="421"/>
      <c r="H247" s="421"/>
      <c r="I247" s="421"/>
      <c r="J247" s="421"/>
      <c r="K247" s="421"/>
      <c r="L247" s="421"/>
      <c r="M247" s="421" t="s">
        <v>498</v>
      </c>
      <c r="N247" s="415"/>
      <c r="O247" s="415"/>
      <c r="P247" s="97"/>
      <c r="Q247" s="416"/>
      <c r="R247" s="416"/>
      <c r="S247" s="416"/>
      <c r="T247" s="416"/>
      <c r="U247" s="416"/>
      <c r="V247" s="416"/>
      <c r="W247" s="416"/>
      <c r="X247" s="416"/>
      <c r="Y247" s="416"/>
      <c r="Z247" s="416"/>
      <c r="AA247" s="416"/>
      <c r="AB247" s="416"/>
      <c r="AC247" s="416"/>
      <c r="AD247" s="416"/>
      <c r="AE247" s="416"/>
      <c r="AF247" s="416"/>
      <c r="AG247" s="416"/>
      <c r="AH247" s="416"/>
      <c r="AI247" s="416"/>
      <c r="AJ247" s="375"/>
      <c r="AK247" s="375"/>
      <c r="AL247" s="375"/>
      <c r="AM247" s="375"/>
      <c r="AN247" s="375"/>
      <c r="AO247" s="375"/>
      <c r="AP247" s="375"/>
      <c r="AQ247" s="375"/>
      <c r="AR247" s="375"/>
      <c r="AS247" s="375"/>
      <c r="AT247" s="375"/>
      <c r="AU247" s="375"/>
      <c r="AV247" s="375"/>
      <c r="AW247" s="375"/>
      <c r="AX247" s="375"/>
      <c r="AY247" s="375"/>
      <c r="AZ247" s="375"/>
      <c r="BA247" s="375"/>
      <c r="BB247" s="375"/>
      <c r="BC247" s="375"/>
      <c r="BD247" s="375"/>
      <c r="BE247" s="375"/>
      <c r="BF247" s="375"/>
      <c r="BG247" s="375"/>
      <c r="BH247" s="375"/>
      <c r="BI247" s="375"/>
      <c r="BJ247" s="375"/>
      <c r="BK247" s="375"/>
      <c r="BL247" s="375"/>
      <c r="BM247" s="375"/>
      <c r="BN247" s="375"/>
      <c r="BO247" s="375"/>
      <c r="BP247" s="375"/>
      <c r="BQ247" s="375"/>
      <c r="BR247" s="375"/>
      <c r="BS247" s="375"/>
    </row>
    <row r="248" spans="1:71" ht="21.75" customHeight="1">
      <c r="A248" s="212"/>
      <c r="B248" s="425" t="s">
        <v>559</v>
      </c>
      <c r="C248" s="434"/>
      <c r="D248" s="434"/>
      <c r="E248" s="421"/>
      <c r="F248" s="421"/>
      <c r="G248" s="421"/>
      <c r="H248" s="421"/>
      <c r="I248" s="421"/>
      <c r="J248" s="421"/>
      <c r="K248" s="421"/>
      <c r="L248" s="421"/>
      <c r="M248" s="421"/>
      <c r="N248" s="415"/>
      <c r="O248" s="415"/>
      <c r="P248" s="97"/>
      <c r="Q248" s="416"/>
      <c r="R248" s="416"/>
      <c r="S248" s="416"/>
      <c r="T248" s="416"/>
      <c r="U248" s="416"/>
      <c r="V248" s="416"/>
      <c r="W248" s="416"/>
      <c r="X248" s="416"/>
      <c r="Y248" s="416"/>
      <c r="Z248" s="416"/>
      <c r="AA248" s="416"/>
      <c r="AB248" s="416"/>
      <c r="AC248" s="416"/>
      <c r="AD248" s="416"/>
      <c r="AE248" s="416"/>
      <c r="AF248" s="416"/>
      <c r="AG248" s="416"/>
      <c r="AH248" s="416"/>
      <c r="AI248" s="416"/>
      <c r="AJ248" s="375"/>
      <c r="AK248" s="375"/>
      <c r="AL248" s="375"/>
      <c r="AM248" s="375"/>
      <c r="AN248" s="375"/>
      <c r="AO248" s="375"/>
      <c r="AP248" s="375"/>
      <c r="AQ248" s="375"/>
      <c r="AR248" s="375"/>
      <c r="AS248" s="375"/>
      <c r="AT248" s="375"/>
      <c r="AU248" s="375"/>
      <c r="AV248" s="375"/>
      <c r="AW248" s="375"/>
      <c r="AX248" s="375"/>
      <c r="AY248" s="375"/>
      <c r="AZ248" s="375"/>
      <c r="BA248" s="375"/>
      <c r="BB248" s="375"/>
      <c r="BC248" s="375"/>
      <c r="BD248" s="375"/>
      <c r="BE248" s="375"/>
      <c r="BF248" s="375"/>
      <c r="BG248" s="375"/>
      <c r="BH248" s="375"/>
      <c r="BI248" s="375"/>
      <c r="BJ248" s="375"/>
      <c r="BK248" s="375"/>
      <c r="BL248" s="375"/>
      <c r="BM248" s="375"/>
      <c r="BN248" s="375"/>
      <c r="BO248" s="375"/>
      <c r="BP248" s="375"/>
      <c r="BQ248" s="375"/>
      <c r="BR248" s="375"/>
      <c r="BS248" s="375"/>
    </row>
    <row r="249" spans="1:71" ht="21.75" customHeight="1">
      <c r="A249" s="212"/>
      <c r="B249" s="415"/>
      <c r="C249" s="434"/>
      <c r="D249" s="434"/>
      <c r="E249" s="421"/>
      <c r="F249" s="421"/>
      <c r="G249" s="421"/>
      <c r="H249" s="421"/>
      <c r="I249" s="421"/>
      <c r="J249" s="421"/>
      <c r="K249" s="421"/>
      <c r="L249" s="421"/>
      <c r="M249" s="421"/>
      <c r="N249" s="415"/>
      <c r="O249" s="415"/>
      <c r="P249" s="97"/>
      <c r="Q249" s="416"/>
      <c r="R249" s="416"/>
      <c r="S249" s="416"/>
      <c r="T249" s="416"/>
      <c r="U249" s="416"/>
      <c r="V249" s="416"/>
      <c r="W249" s="416"/>
      <c r="X249" s="416"/>
      <c r="Y249" s="416"/>
      <c r="Z249" s="416"/>
      <c r="AA249" s="416"/>
      <c r="AB249" s="416"/>
      <c r="AC249" s="416"/>
      <c r="AD249" s="416"/>
      <c r="AE249" s="416"/>
      <c r="AF249" s="416"/>
      <c r="AG249" s="416"/>
      <c r="AH249" s="416"/>
      <c r="AI249" s="416"/>
      <c r="AJ249" s="375"/>
      <c r="AK249" s="375"/>
      <c r="AL249" s="375"/>
      <c r="AM249" s="375"/>
      <c r="AN249" s="375"/>
      <c r="AO249" s="375"/>
      <c r="AP249" s="375"/>
      <c r="AQ249" s="375"/>
      <c r="AR249" s="375"/>
      <c r="AS249" s="375"/>
      <c r="AT249" s="375"/>
      <c r="AU249" s="375"/>
      <c r="AV249" s="375"/>
      <c r="AW249" s="375"/>
      <c r="AX249" s="375"/>
      <c r="AY249" s="375"/>
      <c r="AZ249" s="375"/>
      <c r="BA249" s="375"/>
      <c r="BB249" s="375"/>
      <c r="BC249" s="375"/>
      <c r="BD249" s="375"/>
      <c r="BE249" s="375"/>
      <c r="BF249" s="375"/>
      <c r="BG249" s="375"/>
      <c r="BH249" s="375"/>
      <c r="BI249" s="375"/>
      <c r="BJ249" s="375"/>
      <c r="BK249" s="375"/>
      <c r="BL249" s="375"/>
      <c r="BM249" s="375"/>
      <c r="BN249" s="375"/>
      <c r="BO249" s="375"/>
      <c r="BP249" s="375"/>
      <c r="BQ249" s="375"/>
      <c r="BR249" s="375"/>
      <c r="BS249" s="375"/>
    </row>
    <row r="250" spans="1:71" ht="21.75" customHeight="1">
      <c r="A250" s="212"/>
      <c r="B250" s="424" t="s">
        <v>600</v>
      </c>
      <c r="C250" s="434"/>
      <c r="D250" s="434"/>
      <c r="E250" s="421"/>
      <c r="F250" s="421"/>
      <c r="G250" s="421"/>
      <c r="H250" s="421"/>
      <c r="I250" s="421"/>
      <c r="J250" s="421"/>
      <c r="K250" s="421"/>
      <c r="L250" s="421"/>
      <c r="M250" s="421"/>
      <c r="N250" s="415"/>
      <c r="O250" s="415"/>
      <c r="P250" s="97"/>
      <c r="Q250" s="416"/>
      <c r="R250" s="416"/>
      <c r="S250" s="416"/>
      <c r="T250" s="416"/>
      <c r="U250" s="416"/>
      <c r="V250" s="416"/>
      <c r="W250" s="416"/>
      <c r="X250" s="416"/>
      <c r="Y250" s="416"/>
      <c r="Z250" s="416"/>
      <c r="AA250" s="416"/>
      <c r="AB250" s="416"/>
      <c r="AC250" s="416"/>
      <c r="AD250" s="416"/>
      <c r="AE250" s="416"/>
      <c r="AF250" s="416"/>
      <c r="AG250" s="416"/>
      <c r="AH250" s="416"/>
      <c r="AI250" s="416"/>
      <c r="AJ250" s="375"/>
      <c r="AK250" s="375"/>
      <c r="AL250" s="375"/>
      <c r="AM250" s="375"/>
      <c r="AN250" s="375"/>
      <c r="AO250" s="375"/>
      <c r="AP250" s="375"/>
      <c r="AQ250" s="375"/>
      <c r="AR250" s="375"/>
      <c r="AS250" s="375"/>
      <c r="AT250" s="375"/>
      <c r="AU250" s="375"/>
      <c r="AV250" s="375"/>
      <c r="AW250" s="375"/>
      <c r="AX250" s="375"/>
      <c r="AY250" s="375"/>
      <c r="AZ250" s="375"/>
      <c r="BA250" s="375"/>
      <c r="BB250" s="375"/>
      <c r="BC250" s="375"/>
      <c r="BD250" s="375"/>
      <c r="BE250" s="375"/>
      <c r="BF250" s="375"/>
      <c r="BG250" s="375"/>
      <c r="BH250" s="375"/>
      <c r="BI250" s="375"/>
      <c r="BJ250" s="375"/>
      <c r="BK250" s="375"/>
      <c r="BL250" s="375"/>
      <c r="BM250" s="375"/>
      <c r="BN250" s="375"/>
      <c r="BO250" s="375"/>
      <c r="BP250" s="375"/>
      <c r="BQ250" s="375"/>
      <c r="BR250" s="375"/>
      <c r="BS250" s="375"/>
    </row>
    <row r="251" spans="1:71" ht="21.75" customHeight="1">
      <c r="A251" s="212"/>
      <c r="B251" s="424" t="s">
        <v>546</v>
      </c>
      <c r="C251" s="415"/>
      <c r="D251" s="415"/>
      <c r="E251" s="415"/>
      <c r="F251" s="415"/>
      <c r="G251" s="415"/>
      <c r="H251" s="415"/>
      <c r="I251" s="415"/>
      <c r="J251" s="415"/>
      <c r="K251" s="415"/>
      <c r="L251" s="415"/>
      <c r="M251" s="415"/>
      <c r="N251" s="415"/>
      <c r="O251" s="415"/>
      <c r="P251" s="97"/>
      <c r="Q251" s="416"/>
      <c r="R251" s="416"/>
      <c r="S251" s="416"/>
      <c r="T251" s="416"/>
      <c r="U251" s="416"/>
      <c r="V251" s="416"/>
      <c r="W251" s="416"/>
      <c r="X251" s="416"/>
      <c r="Y251" s="416"/>
      <c r="Z251" s="416"/>
      <c r="AA251" s="416"/>
      <c r="AB251" s="416"/>
      <c r="AC251" s="416"/>
      <c r="AD251" s="416"/>
      <c r="AE251" s="416"/>
      <c r="AF251" s="416"/>
      <c r="AG251" s="416"/>
      <c r="AH251" s="416"/>
      <c r="AI251" s="416"/>
      <c r="AJ251" s="375"/>
      <c r="AK251" s="375"/>
      <c r="AL251" s="375"/>
      <c r="AM251" s="375"/>
      <c r="AN251" s="375"/>
      <c r="AO251" s="375"/>
      <c r="AP251" s="375"/>
      <c r="AQ251" s="375"/>
      <c r="AR251" s="375"/>
      <c r="AS251" s="375"/>
      <c r="AT251" s="375"/>
      <c r="AU251" s="375"/>
      <c r="AV251" s="375"/>
      <c r="AW251" s="375"/>
      <c r="AX251" s="375"/>
      <c r="AY251" s="375"/>
      <c r="AZ251" s="375"/>
      <c r="BA251" s="375"/>
      <c r="BB251" s="375"/>
      <c r="BC251" s="375"/>
      <c r="BD251" s="375"/>
      <c r="BE251" s="375"/>
      <c r="BF251" s="375"/>
      <c r="BG251" s="375"/>
      <c r="BH251" s="375"/>
      <c r="BI251" s="375"/>
      <c r="BJ251" s="375"/>
      <c r="BK251" s="375"/>
      <c r="BL251" s="375"/>
      <c r="BM251" s="375"/>
      <c r="BN251" s="375"/>
      <c r="BO251" s="375"/>
      <c r="BP251" s="375"/>
      <c r="BQ251" s="375"/>
      <c r="BR251" s="375"/>
      <c r="BS251" s="375"/>
    </row>
    <row r="252" spans="1:71" ht="21.75" customHeight="1">
      <c r="A252" s="212"/>
      <c r="B252" s="412" t="s">
        <v>601</v>
      </c>
      <c r="C252" s="414"/>
      <c r="D252" s="421"/>
      <c r="E252" s="421"/>
      <c r="F252" s="421"/>
      <c r="G252" s="421"/>
      <c r="H252" s="421"/>
      <c r="I252" s="421"/>
      <c r="J252" s="421"/>
      <c r="K252" s="421"/>
      <c r="L252" s="421"/>
      <c r="M252" s="421"/>
      <c r="N252" s="415"/>
      <c r="O252" s="415"/>
      <c r="P252" s="97"/>
      <c r="Q252" s="97"/>
      <c r="R252" s="97"/>
      <c r="S252" s="97"/>
      <c r="T252" s="97"/>
      <c r="U252" s="97"/>
      <c r="V252" s="97"/>
      <c r="W252" s="97"/>
      <c r="X252" s="97"/>
      <c r="Y252" s="97"/>
      <c r="Z252" s="97"/>
      <c r="AA252" s="97"/>
      <c r="AB252" s="97"/>
      <c r="AC252" s="97"/>
      <c r="AD252" s="97"/>
      <c r="AE252" s="97"/>
      <c r="AF252" s="97"/>
      <c r="AG252" s="97"/>
      <c r="AH252" s="97"/>
      <c r="AI252" s="97"/>
      <c r="AJ252" s="375"/>
      <c r="AK252" s="375"/>
      <c r="AL252" s="375"/>
      <c r="AM252" s="375"/>
      <c r="AN252" s="375"/>
      <c r="AO252" s="375"/>
      <c r="AP252" s="375"/>
      <c r="AQ252" s="375"/>
      <c r="AR252" s="375"/>
      <c r="AS252" s="375"/>
      <c r="AT252" s="375"/>
      <c r="AU252" s="375"/>
      <c r="AV252" s="375"/>
      <c r="AW252" s="375"/>
      <c r="AX252" s="375"/>
      <c r="AY252" s="375"/>
      <c r="AZ252" s="375"/>
      <c r="BA252" s="375"/>
      <c r="BB252" s="375"/>
      <c r="BC252" s="375"/>
      <c r="BD252" s="375"/>
      <c r="BE252" s="375"/>
      <c r="BF252" s="375"/>
      <c r="BG252" s="375"/>
      <c r="BH252" s="375"/>
      <c r="BI252" s="375"/>
      <c r="BJ252" s="375"/>
      <c r="BK252" s="375"/>
      <c r="BL252" s="375"/>
      <c r="BM252" s="375"/>
      <c r="BN252" s="375"/>
      <c r="BO252" s="375"/>
      <c r="BP252" s="375"/>
      <c r="BQ252" s="375"/>
      <c r="BR252" s="375"/>
      <c r="BS252" s="375"/>
    </row>
    <row r="253" spans="1:71" ht="21.75" customHeight="1">
      <c r="A253" s="212"/>
      <c r="B253" s="412" t="s">
        <v>602</v>
      </c>
      <c r="C253" s="414"/>
      <c r="D253" s="415"/>
      <c r="E253" s="421"/>
      <c r="F253" s="421"/>
      <c r="G253" s="421"/>
      <c r="H253" s="421"/>
      <c r="I253" s="421"/>
      <c r="J253" s="421"/>
      <c r="K253" s="421"/>
      <c r="L253" s="421"/>
      <c r="M253" s="421"/>
      <c r="N253" s="415"/>
      <c r="O253" s="415"/>
      <c r="P253" s="97"/>
      <c r="Q253" s="97"/>
      <c r="R253" s="97"/>
      <c r="S253" s="97"/>
      <c r="T253" s="97"/>
      <c r="U253" s="97"/>
      <c r="V253" s="97"/>
      <c r="W253" s="97"/>
      <c r="X253" s="97"/>
      <c r="Y253" s="97"/>
      <c r="Z253" s="97"/>
      <c r="AA253" s="97"/>
      <c r="AB253" s="97"/>
      <c r="AC253" s="97"/>
      <c r="AD253" s="97"/>
      <c r="AE253" s="97"/>
      <c r="AF253" s="97"/>
      <c r="AG253" s="97"/>
      <c r="AH253" s="97"/>
      <c r="AI253" s="97"/>
      <c r="AJ253" s="375"/>
      <c r="AK253" s="375"/>
      <c r="AL253" s="375"/>
      <c r="AM253" s="375"/>
      <c r="AN253" s="375"/>
      <c r="AO253" s="375"/>
      <c r="AP253" s="375"/>
      <c r="AQ253" s="375"/>
      <c r="AR253" s="375"/>
      <c r="AS253" s="375"/>
      <c r="AT253" s="375"/>
      <c r="AU253" s="375"/>
      <c r="AV253" s="375"/>
      <c r="AW253" s="375"/>
      <c r="AX253" s="375"/>
      <c r="AY253" s="375"/>
      <c r="AZ253" s="375"/>
      <c r="BA253" s="375"/>
      <c r="BB253" s="375"/>
      <c r="BC253" s="375"/>
      <c r="BD253" s="375"/>
      <c r="BE253" s="375"/>
      <c r="BF253" s="375"/>
      <c r="BG253" s="375"/>
      <c r="BH253" s="375"/>
      <c r="BI253" s="375"/>
      <c r="BJ253" s="375"/>
      <c r="BK253" s="375"/>
      <c r="BL253" s="375"/>
      <c r="BM253" s="375"/>
      <c r="BN253" s="375"/>
      <c r="BO253" s="375"/>
      <c r="BP253" s="375"/>
      <c r="BQ253" s="375"/>
      <c r="BR253" s="375"/>
      <c r="BS253" s="375"/>
    </row>
    <row r="254" spans="1:71" ht="21.75" customHeight="1">
      <c r="A254" s="455"/>
      <c r="B254" s="412" t="s">
        <v>561</v>
      </c>
      <c r="C254" s="434"/>
      <c r="D254" s="434"/>
      <c r="E254" s="434"/>
      <c r="F254" s="434"/>
      <c r="G254" s="434"/>
      <c r="H254" s="434"/>
      <c r="I254" s="434"/>
      <c r="J254" s="434"/>
      <c r="K254" s="434"/>
      <c r="L254" s="434"/>
      <c r="M254" s="434"/>
      <c r="N254" s="415"/>
      <c r="O254" s="415"/>
      <c r="P254" s="97"/>
      <c r="Q254" s="416"/>
      <c r="R254" s="416"/>
      <c r="S254" s="416"/>
      <c r="T254" s="416"/>
      <c r="U254" s="416"/>
      <c r="V254" s="416"/>
      <c r="W254" s="416"/>
      <c r="X254" s="416"/>
      <c r="Y254" s="416"/>
      <c r="Z254" s="416"/>
      <c r="AA254" s="416"/>
      <c r="AB254" s="416"/>
      <c r="AC254" s="416"/>
      <c r="AD254" s="416"/>
      <c r="AE254" s="416"/>
      <c r="AF254" s="416"/>
      <c r="AG254" s="416"/>
      <c r="AH254" s="416"/>
      <c r="AI254" s="416"/>
      <c r="AJ254" s="375"/>
      <c r="AK254" s="375"/>
      <c r="AL254" s="375"/>
      <c r="AM254" s="375"/>
      <c r="AN254" s="375"/>
      <c r="AO254" s="375"/>
      <c r="AP254" s="375"/>
      <c r="AQ254" s="375"/>
      <c r="AR254" s="375"/>
      <c r="AS254" s="375"/>
      <c r="AT254" s="375"/>
      <c r="AU254" s="375"/>
      <c r="AV254" s="375"/>
      <c r="AW254" s="375"/>
      <c r="AX254" s="375"/>
      <c r="AY254" s="375"/>
      <c r="AZ254" s="375"/>
      <c r="BA254" s="375"/>
      <c r="BB254" s="375"/>
      <c r="BC254" s="375"/>
      <c r="BD254" s="375"/>
      <c r="BE254" s="375"/>
      <c r="BF254" s="375"/>
      <c r="BG254" s="375"/>
      <c r="BH254" s="375"/>
      <c r="BI254" s="375"/>
      <c r="BJ254" s="375"/>
      <c r="BK254" s="375"/>
      <c r="BL254" s="375"/>
      <c r="BM254" s="375"/>
      <c r="BN254" s="375"/>
      <c r="BO254" s="375"/>
      <c r="BP254" s="375"/>
      <c r="BQ254" s="375"/>
      <c r="BR254" s="375"/>
      <c r="BS254" s="375"/>
    </row>
    <row r="255" spans="1:71" ht="21.75" customHeight="1">
      <c r="A255" s="212"/>
      <c r="B255" s="425" t="s">
        <v>603</v>
      </c>
      <c r="C255" s="203" t="s">
        <v>50</v>
      </c>
      <c r="D255" s="414" t="s">
        <v>222</v>
      </c>
      <c r="E255" s="421"/>
      <c r="F255" s="421"/>
      <c r="G255" s="421"/>
      <c r="H255" s="421"/>
      <c r="I255" s="421"/>
      <c r="J255" s="421"/>
      <c r="K255" s="421"/>
      <c r="L255" s="421"/>
      <c r="M255" s="421" t="s">
        <v>517</v>
      </c>
      <c r="N255" s="415"/>
      <c r="O255" s="415"/>
      <c r="P255" s="97"/>
      <c r="Q255" s="416"/>
      <c r="R255" s="416"/>
      <c r="S255" s="416"/>
      <c r="T255" s="416"/>
      <c r="U255" s="416"/>
      <c r="V255" s="416"/>
      <c r="W255" s="416"/>
      <c r="X255" s="416"/>
      <c r="Y255" s="416"/>
      <c r="Z255" s="416"/>
      <c r="AA255" s="416"/>
      <c r="AB255" s="416"/>
      <c r="AC255" s="416"/>
      <c r="AD255" s="416"/>
      <c r="AE255" s="416"/>
      <c r="AF255" s="416"/>
      <c r="AG255" s="416"/>
      <c r="AH255" s="416"/>
      <c r="AI255" s="416"/>
      <c r="AJ255" s="375"/>
      <c r="AK255" s="375"/>
      <c r="AL255" s="375"/>
      <c r="AM255" s="375"/>
      <c r="AN255" s="375"/>
      <c r="AO255" s="375"/>
      <c r="AP255" s="375"/>
      <c r="AQ255" s="375"/>
      <c r="AR255" s="375"/>
      <c r="AS255" s="375"/>
      <c r="AT255" s="375"/>
      <c r="AU255" s="375"/>
      <c r="AV255" s="375"/>
      <c r="AW255" s="375"/>
      <c r="AX255" s="375"/>
      <c r="AY255" s="375"/>
      <c r="AZ255" s="375"/>
      <c r="BA255" s="375"/>
      <c r="BB255" s="375"/>
      <c r="BC255" s="375"/>
      <c r="BD255" s="375"/>
      <c r="BE255" s="375"/>
      <c r="BF255" s="375"/>
      <c r="BG255" s="375"/>
      <c r="BH255" s="375"/>
      <c r="BI255" s="375"/>
      <c r="BJ255" s="375"/>
      <c r="BK255" s="375"/>
      <c r="BL255" s="375"/>
      <c r="BM255" s="375"/>
      <c r="BN255" s="375"/>
      <c r="BO255" s="375"/>
      <c r="BP255" s="375"/>
      <c r="BQ255" s="375"/>
      <c r="BR255" s="375"/>
      <c r="BS255" s="375"/>
    </row>
    <row r="256" spans="1:71" ht="21.75" customHeight="1">
      <c r="A256" s="212"/>
      <c r="B256" s="425" t="s">
        <v>559</v>
      </c>
      <c r="C256" s="434"/>
      <c r="D256" s="455"/>
      <c r="E256" s="455"/>
      <c r="F256" s="455"/>
      <c r="G256" s="455"/>
      <c r="H256" s="455"/>
      <c r="I256" s="455"/>
      <c r="J256" s="455"/>
      <c r="K256" s="455"/>
      <c r="L256" s="455"/>
      <c r="M256" s="434"/>
      <c r="N256" s="415"/>
      <c r="O256" s="415"/>
      <c r="P256" s="97"/>
      <c r="Q256" s="416"/>
      <c r="R256" s="416"/>
      <c r="S256" s="416"/>
      <c r="T256" s="416"/>
      <c r="U256" s="416"/>
      <c r="V256" s="416"/>
      <c r="W256" s="416"/>
      <c r="X256" s="416"/>
      <c r="Y256" s="416"/>
      <c r="Z256" s="416"/>
      <c r="AA256" s="416"/>
      <c r="AB256" s="416"/>
      <c r="AC256" s="416"/>
      <c r="AD256" s="416"/>
      <c r="AE256" s="416"/>
      <c r="AF256" s="416"/>
      <c r="AG256" s="416"/>
      <c r="AH256" s="416"/>
      <c r="AI256" s="416"/>
      <c r="AJ256" s="375"/>
      <c r="AK256" s="375"/>
      <c r="AL256" s="375"/>
      <c r="AM256" s="375"/>
      <c r="AN256" s="375"/>
      <c r="AO256" s="375"/>
      <c r="AP256" s="375"/>
      <c r="AQ256" s="375"/>
      <c r="AR256" s="375"/>
      <c r="AS256" s="375"/>
      <c r="AT256" s="375"/>
      <c r="AU256" s="375"/>
      <c r="AV256" s="375"/>
      <c r="AW256" s="375"/>
      <c r="AX256" s="375"/>
      <c r="AY256" s="375"/>
      <c r="AZ256" s="375"/>
      <c r="BA256" s="375"/>
      <c r="BB256" s="375"/>
      <c r="BC256" s="375"/>
      <c r="BD256" s="375"/>
      <c r="BE256" s="375"/>
      <c r="BF256" s="375"/>
      <c r="BG256" s="375"/>
      <c r="BH256" s="375"/>
      <c r="BI256" s="375"/>
      <c r="BJ256" s="375"/>
      <c r="BK256" s="375"/>
      <c r="BL256" s="375"/>
      <c r="BM256" s="375"/>
      <c r="BN256" s="375"/>
      <c r="BO256" s="375"/>
      <c r="BP256" s="375"/>
      <c r="BQ256" s="375"/>
      <c r="BR256" s="375"/>
      <c r="BS256" s="375"/>
    </row>
    <row r="257" spans="1:71" ht="21.75" customHeight="1">
      <c r="A257" s="212"/>
      <c r="B257" s="382"/>
      <c r="C257" s="455"/>
      <c r="D257" s="455"/>
      <c r="E257" s="455"/>
      <c r="F257" s="455"/>
      <c r="G257" s="455"/>
      <c r="H257" s="455"/>
      <c r="I257" s="455"/>
      <c r="J257" s="455"/>
      <c r="K257" s="455"/>
      <c r="L257" s="456"/>
      <c r="M257" s="455"/>
      <c r="N257" s="97"/>
      <c r="O257" s="212"/>
      <c r="P257" s="97"/>
      <c r="Q257" s="416"/>
      <c r="R257" s="416"/>
      <c r="S257" s="416"/>
      <c r="T257" s="416"/>
      <c r="U257" s="416"/>
      <c r="V257" s="416"/>
      <c r="W257" s="416"/>
      <c r="X257" s="416"/>
      <c r="Y257" s="416"/>
      <c r="Z257" s="416"/>
      <c r="AA257" s="416"/>
      <c r="AB257" s="416"/>
      <c r="AC257" s="416"/>
      <c r="AD257" s="416"/>
      <c r="AE257" s="416"/>
      <c r="AF257" s="416"/>
      <c r="AG257" s="416"/>
      <c r="AH257" s="416"/>
      <c r="AI257" s="416"/>
      <c r="AJ257" s="375"/>
      <c r="AK257" s="375"/>
      <c r="AL257" s="375"/>
      <c r="AM257" s="375"/>
      <c r="AN257" s="375"/>
      <c r="AO257" s="375"/>
      <c r="AP257" s="375"/>
      <c r="AQ257" s="375"/>
      <c r="AR257" s="375"/>
      <c r="AS257" s="375"/>
      <c r="AT257" s="375"/>
      <c r="AU257" s="375"/>
      <c r="AV257" s="375"/>
      <c r="AW257" s="375"/>
      <c r="AX257" s="375"/>
      <c r="AY257" s="375"/>
      <c r="AZ257" s="375"/>
      <c r="BA257" s="375"/>
      <c r="BB257" s="375"/>
      <c r="BC257" s="375"/>
      <c r="BD257" s="375"/>
      <c r="BE257" s="375"/>
      <c r="BF257" s="375"/>
      <c r="BG257" s="375"/>
      <c r="BH257" s="375"/>
      <c r="BI257" s="375"/>
      <c r="BJ257" s="375"/>
      <c r="BK257" s="375"/>
      <c r="BL257" s="375"/>
      <c r="BM257" s="375"/>
      <c r="BN257" s="375"/>
      <c r="BO257" s="375"/>
      <c r="BP257" s="375"/>
      <c r="BQ257" s="375"/>
      <c r="BR257" s="375"/>
      <c r="BS257" s="375"/>
    </row>
    <row r="258" spans="1:71" ht="42">
      <c r="A258" s="481"/>
      <c r="B258" s="482" t="s">
        <v>604</v>
      </c>
      <c r="C258" s="463"/>
      <c r="D258" s="430"/>
      <c r="E258" s="430"/>
      <c r="F258" s="430"/>
      <c r="G258" s="430"/>
      <c r="H258" s="430"/>
      <c r="I258" s="430"/>
      <c r="J258" s="430"/>
      <c r="K258" s="430"/>
      <c r="L258" s="431"/>
      <c r="M258" s="430"/>
      <c r="N258" s="429"/>
      <c r="O258" s="212"/>
      <c r="P258" s="97"/>
      <c r="Q258" s="416"/>
      <c r="R258" s="416"/>
      <c r="S258" s="416"/>
      <c r="T258" s="416"/>
      <c r="U258" s="416"/>
      <c r="V258" s="416"/>
      <c r="W258" s="416"/>
      <c r="X258" s="416"/>
      <c r="Y258" s="416"/>
      <c r="Z258" s="416"/>
      <c r="AA258" s="416"/>
      <c r="AB258" s="416"/>
      <c r="AC258" s="416"/>
      <c r="AD258" s="416"/>
      <c r="AE258" s="416"/>
      <c r="AF258" s="416"/>
      <c r="AG258" s="416"/>
      <c r="AH258" s="416"/>
      <c r="AI258" s="416"/>
      <c r="AJ258" s="375"/>
      <c r="AK258" s="375"/>
      <c r="AL258" s="375"/>
      <c r="AM258" s="375"/>
      <c r="AN258" s="375"/>
      <c r="AO258" s="375"/>
      <c r="AP258" s="375"/>
      <c r="AQ258" s="375"/>
      <c r="AR258" s="375"/>
      <c r="AS258" s="375"/>
      <c r="AT258" s="375"/>
      <c r="AU258" s="375"/>
      <c r="AV258" s="375"/>
      <c r="AW258" s="375"/>
      <c r="AX258" s="375"/>
      <c r="AY258" s="375"/>
      <c r="AZ258" s="375"/>
      <c r="BA258" s="375"/>
      <c r="BB258" s="375"/>
      <c r="BC258" s="375"/>
      <c r="BD258" s="375"/>
      <c r="BE258" s="375"/>
      <c r="BF258" s="375"/>
      <c r="BG258" s="375"/>
      <c r="BH258" s="375"/>
      <c r="BI258" s="375"/>
      <c r="BJ258" s="375"/>
      <c r="BK258" s="375"/>
      <c r="BL258" s="375"/>
      <c r="BM258" s="375"/>
      <c r="BN258" s="375"/>
      <c r="BO258" s="375"/>
      <c r="BP258" s="375"/>
      <c r="BQ258" s="375"/>
      <c r="BR258" s="375"/>
      <c r="BS258" s="375"/>
    </row>
    <row r="259" spans="1:71" ht="21.75" customHeight="1">
      <c r="A259" s="212"/>
      <c r="B259" s="424" t="s">
        <v>506</v>
      </c>
      <c r="C259" s="413"/>
      <c r="D259" s="434"/>
      <c r="E259" s="453"/>
      <c r="F259" s="453"/>
      <c r="G259" s="453"/>
      <c r="H259" s="453"/>
      <c r="I259" s="453"/>
      <c r="J259" s="453"/>
      <c r="K259" s="453"/>
      <c r="L259" s="453"/>
      <c r="M259" s="454"/>
      <c r="N259" s="415"/>
      <c r="O259" s="415"/>
      <c r="P259" s="97"/>
      <c r="Q259" s="416"/>
      <c r="R259" s="416"/>
      <c r="S259" s="416"/>
      <c r="T259" s="416"/>
      <c r="U259" s="416"/>
      <c r="V259" s="416"/>
      <c r="W259" s="416"/>
      <c r="X259" s="416"/>
      <c r="Y259" s="416"/>
      <c r="Z259" s="416"/>
      <c r="AA259" s="416"/>
      <c r="AB259" s="416"/>
      <c r="AC259" s="416"/>
      <c r="AD259" s="416"/>
      <c r="AE259" s="416"/>
      <c r="AF259" s="416"/>
      <c r="AG259" s="416"/>
      <c r="AH259" s="416"/>
      <c r="AI259" s="416"/>
      <c r="AJ259" s="375"/>
      <c r="AK259" s="375"/>
      <c r="AL259" s="375"/>
      <c r="AM259" s="375"/>
      <c r="AN259" s="375"/>
      <c r="AO259" s="375"/>
      <c r="AP259" s="375"/>
      <c r="AQ259" s="375"/>
      <c r="AR259" s="375"/>
      <c r="AS259" s="375"/>
      <c r="AT259" s="375"/>
      <c r="AU259" s="375"/>
      <c r="AV259" s="375"/>
      <c r="AW259" s="375"/>
      <c r="AX259" s="375"/>
      <c r="AY259" s="375"/>
      <c r="AZ259" s="375"/>
      <c r="BA259" s="375"/>
      <c r="BB259" s="375"/>
      <c r="BC259" s="375"/>
      <c r="BD259" s="375"/>
      <c r="BE259" s="375"/>
      <c r="BF259" s="375"/>
      <c r="BG259" s="375"/>
      <c r="BH259" s="375"/>
      <c r="BI259" s="375"/>
      <c r="BJ259" s="375"/>
      <c r="BK259" s="375"/>
      <c r="BL259" s="375"/>
      <c r="BM259" s="375"/>
      <c r="BN259" s="375"/>
      <c r="BO259" s="375"/>
      <c r="BP259" s="375"/>
      <c r="BQ259" s="375"/>
      <c r="BR259" s="375"/>
      <c r="BS259" s="375"/>
    </row>
    <row r="260" spans="1:71" ht="21.75" customHeight="1">
      <c r="A260" s="212"/>
      <c r="B260" s="425" t="s">
        <v>603</v>
      </c>
      <c r="C260" s="203" t="s">
        <v>50</v>
      </c>
      <c r="D260" s="427" t="s">
        <v>605</v>
      </c>
      <c r="E260" s="432"/>
      <c r="F260" s="432"/>
      <c r="G260" s="432"/>
      <c r="H260" s="432"/>
      <c r="I260" s="432"/>
      <c r="J260" s="432"/>
      <c r="K260" s="432"/>
      <c r="L260" s="432"/>
      <c r="M260" s="421" t="s">
        <v>517</v>
      </c>
      <c r="N260" s="415"/>
      <c r="O260" s="415"/>
      <c r="P260" s="97"/>
      <c r="Q260" s="416"/>
      <c r="R260" s="416"/>
      <c r="S260" s="416"/>
      <c r="T260" s="416"/>
      <c r="U260" s="416"/>
      <c r="V260" s="416"/>
      <c r="W260" s="416"/>
      <c r="X260" s="416"/>
      <c r="Y260" s="416"/>
      <c r="Z260" s="416"/>
      <c r="AA260" s="416"/>
      <c r="AB260" s="416"/>
      <c r="AC260" s="416"/>
      <c r="AD260" s="416"/>
      <c r="AE260" s="416"/>
      <c r="AF260" s="416"/>
      <c r="AG260" s="416"/>
      <c r="AH260" s="416"/>
      <c r="AI260" s="416"/>
      <c r="AJ260" s="375"/>
      <c r="AK260" s="375"/>
      <c r="AL260" s="375"/>
      <c r="AM260" s="375"/>
      <c r="AN260" s="375"/>
      <c r="AO260" s="375"/>
      <c r="AP260" s="375"/>
      <c r="AQ260" s="375"/>
      <c r="AR260" s="375"/>
      <c r="AS260" s="375"/>
      <c r="AT260" s="375"/>
      <c r="AU260" s="375"/>
      <c r="AV260" s="375"/>
      <c r="AW260" s="375"/>
      <c r="AX260" s="375"/>
      <c r="AY260" s="375"/>
      <c r="AZ260" s="375"/>
      <c r="BA260" s="375"/>
      <c r="BB260" s="375"/>
      <c r="BC260" s="375"/>
      <c r="BD260" s="375"/>
      <c r="BE260" s="375"/>
      <c r="BF260" s="375"/>
      <c r="BG260" s="375"/>
      <c r="BH260" s="375"/>
      <c r="BI260" s="375"/>
      <c r="BJ260" s="375"/>
      <c r="BK260" s="375"/>
      <c r="BL260" s="375"/>
      <c r="BM260" s="375"/>
      <c r="BN260" s="375"/>
      <c r="BO260" s="375"/>
      <c r="BP260" s="375"/>
      <c r="BQ260" s="375"/>
      <c r="BR260" s="375"/>
      <c r="BS260" s="375"/>
    </row>
    <row r="261" spans="1:71" ht="21.75" customHeight="1">
      <c r="A261" s="212"/>
      <c r="B261" s="425" t="s">
        <v>569</v>
      </c>
      <c r="C261" s="454"/>
      <c r="D261" s="454"/>
      <c r="E261" s="455"/>
      <c r="F261" s="455"/>
      <c r="G261" s="455"/>
      <c r="H261" s="455"/>
      <c r="I261" s="455"/>
      <c r="J261" s="455"/>
      <c r="K261" s="455"/>
      <c r="L261" s="455"/>
      <c r="M261" s="434"/>
      <c r="N261" s="415"/>
      <c r="O261" s="415"/>
      <c r="P261" s="97"/>
      <c r="Q261" s="416"/>
      <c r="R261" s="416"/>
      <c r="S261" s="416"/>
      <c r="T261" s="416"/>
      <c r="U261" s="416"/>
      <c r="V261" s="416"/>
      <c r="W261" s="416"/>
      <c r="X261" s="416"/>
      <c r="Y261" s="416"/>
      <c r="Z261" s="416"/>
      <c r="AA261" s="416"/>
      <c r="AB261" s="416"/>
      <c r="AC261" s="416"/>
      <c r="AD261" s="416"/>
      <c r="AE261" s="416"/>
      <c r="AF261" s="416"/>
      <c r="AG261" s="416"/>
      <c r="AH261" s="416"/>
      <c r="AI261" s="416"/>
      <c r="AJ261" s="375"/>
      <c r="AK261" s="375"/>
      <c r="AL261" s="375"/>
      <c r="AM261" s="375"/>
      <c r="AN261" s="375"/>
      <c r="AO261" s="375"/>
      <c r="AP261" s="375"/>
      <c r="AQ261" s="375"/>
      <c r="AR261" s="375"/>
      <c r="AS261" s="375"/>
      <c r="AT261" s="375"/>
      <c r="AU261" s="375"/>
      <c r="AV261" s="375"/>
      <c r="AW261" s="375"/>
      <c r="AX261" s="375"/>
      <c r="AY261" s="375"/>
      <c r="AZ261" s="375"/>
      <c r="BA261" s="375"/>
      <c r="BB261" s="375"/>
      <c r="BC261" s="375"/>
      <c r="BD261" s="375"/>
      <c r="BE261" s="375"/>
      <c r="BF261" s="375"/>
      <c r="BG261" s="375"/>
      <c r="BH261" s="375"/>
      <c r="BI261" s="375"/>
      <c r="BJ261" s="375"/>
      <c r="BK261" s="375"/>
      <c r="BL261" s="375"/>
      <c r="BM261" s="375"/>
      <c r="BN261" s="375"/>
      <c r="BO261" s="375"/>
      <c r="BP261" s="375"/>
      <c r="BQ261" s="375"/>
      <c r="BR261" s="375"/>
      <c r="BS261" s="375"/>
    </row>
    <row r="262" spans="1:71" ht="21.75" customHeight="1">
      <c r="A262" s="212"/>
      <c r="B262" s="415"/>
      <c r="C262" s="454"/>
      <c r="D262" s="454"/>
      <c r="E262" s="455"/>
      <c r="F262" s="455"/>
      <c r="G262" s="455"/>
      <c r="H262" s="455"/>
      <c r="I262" s="455"/>
      <c r="J262" s="455"/>
      <c r="K262" s="455"/>
      <c r="L262" s="455"/>
      <c r="M262" s="434"/>
      <c r="N262" s="415"/>
      <c r="O262" s="415"/>
      <c r="P262" s="97"/>
      <c r="Q262" s="416"/>
      <c r="R262" s="416"/>
      <c r="S262" s="416"/>
      <c r="T262" s="416"/>
      <c r="U262" s="416"/>
      <c r="V262" s="416"/>
      <c r="W262" s="416"/>
      <c r="X262" s="416"/>
      <c r="Y262" s="416"/>
      <c r="Z262" s="416"/>
      <c r="AA262" s="416"/>
      <c r="AB262" s="416"/>
      <c r="AC262" s="416"/>
      <c r="AD262" s="416"/>
      <c r="AE262" s="416"/>
      <c r="AF262" s="416"/>
      <c r="AG262" s="416"/>
      <c r="AH262" s="416"/>
      <c r="AI262" s="416"/>
      <c r="AJ262" s="375"/>
      <c r="AK262" s="375"/>
      <c r="AL262" s="375"/>
      <c r="AM262" s="375"/>
      <c r="AN262" s="375"/>
      <c r="AO262" s="375"/>
      <c r="AP262" s="375"/>
      <c r="AQ262" s="375"/>
      <c r="AR262" s="375"/>
      <c r="AS262" s="375"/>
      <c r="AT262" s="375"/>
      <c r="AU262" s="375"/>
      <c r="AV262" s="375"/>
      <c r="AW262" s="375"/>
      <c r="AX262" s="375"/>
      <c r="AY262" s="375"/>
      <c r="AZ262" s="375"/>
      <c r="BA262" s="375"/>
      <c r="BB262" s="375"/>
      <c r="BC262" s="375"/>
      <c r="BD262" s="375"/>
      <c r="BE262" s="375"/>
      <c r="BF262" s="375"/>
      <c r="BG262" s="375"/>
      <c r="BH262" s="375"/>
      <c r="BI262" s="375"/>
      <c r="BJ262" s="375"/>
      <c r="BK262" s="375"/>
      <c r="BL262" s="375"/>
      <c r="BM262" s="375"/>
      <c r="BN262" s="375"/>
      <c r="BO262" s="375"/>
      <c r="BP262" s="375"/>
      <c r="BQ262" s="375"/>
      <c r="BR262" s="375"/>
      <c r="BS262" s="375"/>
    </row>
    <row r="263" spans="1:71" ht="21.75" customHeight="1">
      <c r="A263" s="212"/>
      <c r="B263" s="424" t="s">
        <v>606</v>
      </c>
      <c r="C263" s="415"/>
      <c r="D263" s="415"/>
      <c r="E263" s="212"/>
      <c r="F263" s="212"/>
      <c r="G263" s="212"/>
      <c r="H263" s="212"/>
      <c r="I263" s="212"/>
      <c r="J263" s="212"/>
      <c r="K263" s="212"/>
      <c r="L263" s="212"/>
      <c r="M263" s="415"/>
      <c r="N263" s="415"/>
      <c r="O263" s="415"/>
      <c r="P263" s="97"/>
      <c r="Q263" s="416"/>
      <c r="R263" s="416"/>
      <c r="S263" s="416"/>
      <c r="T263" s="416"/>
      <c r="U263" s="416"/>
      <c r="V263" s="416"/>
      <c r="W263" s="416"/>
      <c r="X263" s="416"/>
      <c r="Y263" s="416"/>
      <c r="Z263" s="416"/>
      <c r="AA263" s="416"/>
      <c r="AB263" s="416"/>
      <c r="AC263" s="416"/>
      <c r="AD263" s="416"/>
      <c r="AE263" s="416"/>
      <c r="AF263" s="416"/>
      <c r="AG263" s="416"/>
      <c r="AH263" s="416"/>
      <c r="AI263" s="416"/>
      <c r="AJ263" s="375"/>
      <c r="AK263" s="375"/>
      <c r="AL263" s="375"/>
      <c r="AM263" s="375"/>
      <c r="AN263" s="375"/>
      <c r="AO263" s="375"/>
      <c r="AP263" s="375"/>
      <c r="AQ263" s="375"/>
      <c r="AR263" s="375"/>
      <c r="AS263" s="375"/>
      <c r="AT263" s="375"/>
      <c r="AU263" s="375"/>
      <c r="AV263" s="375"/>
      <c r="AW263" s="375"/>
      <c r="AX263" s="375"/>
      <c r="AY263" s="375"/>
      <c r="AZ263" s="375"/>
      <c r="BA263" s="375"/>
      <c r="BB263" s="375"/>
      <c r="BC263" s="375"/>
      <c r="BD263" s="375"/>
      <c r="BE263" s="375"/>
      <c r="BF263" s="375"/>
      <c r="BG263" s="375"/>
      <c r="BH263" s="375"/>
      <c r="BI263" s="375"/>
      <c r="BJ263" s="375"/>
      <c r="BK263" s="375"/>
      <c r="BL263" s="375"/>
      <c r="BM263" s="375"/>
      <c r="BN263" s="375"/>
      <c r="BO263" s="375"/>
      <c r="BP263" s="375"/>
      <c r="BQ263" s="375"/>
      <c r="BR263" s="375"/>
      <c r="BS263" s="375"/>
    </row>
    <row r="264" spans="1:71" ht="21.75" customHeight="1">
      <c r="A264" s="212"/>
      <c r="B264" s="424" t="s">
        <v>26</v>
      </c>
      <c r="C264" s="415"/>
      <c r="D264" s="415"/>
      <c r="E264" s="212"/>
      <c r="F264" s="212"/>
      <c r="G264" s="212"/>
      <c r="H264" s="212"/>
      <c r="I264" s="212"/>
      <c r="J264" s="212"/>
      <c r="K264" s="212"/>
      <c r="L264" s="212"/>
      <c r="M264" s="415"/>
      <c r="N264" s="415"/>
      <c r="O264" s="415"/>
      <c r="P264" s="97"/>
      <c r="Q264" s="416"/>
      <c r="R264" s="416"/>
      <c r="S264" s="416"/>
      <c r="T264" s="416"/>
      <c r="U264" s="416"/>
      <c r="V264" s="416"/>
      <c r="W264" s="416"/>
      <c r="X264" s="416"/>
      <c r="Y264" s="416"/>
      <c r="Z264" s="416"/>
      <c r="AA264" s="416"/>
      <c r="AB264" s="416"/>
      <c r="AC264" s="416"/>
      <c r="AD264" s="416"/>
      <c r="AE264" s="416"/>
      <c r="AF264" s="416"/>
      <c r="AG264" s="416"/>
      <c r="AH264" s="416"/>
      <c r="AI264" s="416"/>
      <c r="AJ264" s="375"/>
      <c r="AK264" s="375"/>
      <c r="AL264" s="375"/>
      <c r="AM264" s="375"/>
      <c r="AN264" s="375"/>
      <c r="AO264" s="375"/>
      <c r="AP264" s="375"/>
      <c r="AQ264" s="375"/>
      <c r="AR264" s="375"/>
      <c r="AS264" s="375"/>
      <c r="AT264" s="375"/>
      <c r="AU264" s="375"/>
      <c r="AV264" s="375"/>
      <c r="AW264" s="375"/>
      <c r="AX264" s="375"/>
      <c r="AY264" s="375"/>
      <c r="AZ264" s="375"/>
      <c r="BA264" s="375"/>
      <c r="BB264" s="375"/>
      <c r="BC264" s="375"/>
      <c r="BD264" s="375"/>
      <c r="BE264" s="375"/>
      <c r="BF264" s="375"/>
      <c r="BG264" s="375"/>
      <c r="BH264" s="375"/>
      <c r="BI264" s="375"/>
      <c r="BJ264" s="375"/>
      <c r="BK264" s="375"/>
      <c r="BL264" s="375"/>
      <c r="BM264" s="375"/>
      <c r="BN264" s="375"/>
      <c r="BO264" s="375"/>
      <c r="BP264" s="375"/>
      <c r="BQ264" s="375"/>
      <c r="BR264" s="375"/>
      <c r="BS264" s="375"/>
    </row>
    <row r="265" spans="1:71" ht="21.75" customHeight="1">
      <c r="A265" s="212"/>
      <c r="B265" s="425" t="s">
        <v>593</v>
      </c>
      <c r="C265" s="203" t="s">
        <v>50</v>
      </c>
      <c r="D265" s="414" t="s">
        <v>222</v>
      </c>
      <c r="E265" s="432"/>
      <c r="F265" s="432"/>
      <c r="G265" s="432"/>
      <c r="H265" s="432"/>
      <c r="I265" s="432"/>
      <c r="J265" s="432"/>
      <c r="K265" s="432"/>
      <c r="L265" s="432"/>
      <c r="M265" s="421" t="s">
        <v>517</v>
      </c>
      <c r="N265" s="415"/>
      <c r="O265" s="415"/>
      <c r="P265" s="97"/>
      <c r="Q265" s="416"/>
      <c r="R265" s="416"/>
      <c r="S265" s="416"/>
      <c r="T265" s="416"/>
      <c r="U265" s="416"/>
      <c r="V265" s="416"/>
      <c r="W265" s="416"/>
      <c r="X265" s="416"/>
      <c r="Y265" s="416"/>
      <c r="Z265" s="416"/>
      <c r="AA265" s="416"/>
      <c r="AB265" s="416"/>
      <c r="AC265" s="416"/>
      <c r="AD265" s="416"/>
      <c r="AE265" s="416"/>
      <c r="AF265" s="416"/>
      <c r="AG265" s="416"/>
      <c r="AH265" s="416"/>
      <c r="AI265" s="416"/>
      <c r="AJ265" s="375"/>
      <c r="AK265" s="375"/>
      <c r="AL265" s="375"/>
      <c r="AM265" s="375"/>
      <c r="AN265" s="375"/>
      <c r="AO265" s="375"/>
      <c r="AP265" s="375"/>
      <c r="AQ265" s="375"/>
      <c r="AR265" s="375"/>
      <c r="AS265" s="375"/>
      <c r="AT265" s="375"/>
      <c r="AU265" s="375"/>
      <c r="AV265" s="375"/>
      <c r="AW265" s="375"/>
      <c r="AX265" s="375"/>
      <c r="AY265" s="375"/>
      <c r="AZ265" s="375"/>
      <c r="BA265" s="375"/>
      <c r="BB265" s="375"/>
      <c r="BC265" s="375"/>
      <c r="BD265" s="375"/>
      <c r="BE265" s="375"/>
      <c r="BF265" s="375"/>
      <c r="BG265" s="375"/>
      <c r="BH265" s="375"/>
      <c r="BI265" s="375"/>
      <c r="BJ265" s="375"/>
      <c r="BK265" s="375"/>
      <c r="BL265" s="375"/>
      <c r="BM265" s="375"/>
      <c r="BN265" s="375"/>
      <c r="BO265" s="375"/>
      <c r="BP265" s="375"/>
      <c r="BQ265" s="375"/>
      <c r="BR265" s="375"/>
      <c r="BS265" s="375"/>
    </row>
    <row r="266" spans="1:71" ht="21.75" customHeight="1">
      <c r="A266" s="212"/>
      <c r="B266" s="415"/>
      <c r="C266" s="415"/>
      <c r="D266" s="415"/>
      <c r="E266" s="212"/>
      <c r="F266" s="212"/>
      <c r="G266" s="212"/>
      <c r="H266" s="212"/>
      <c r="I266" s="212"/>
      <c r="J266" s="212"/>
      <c r="K266" s="212"/>
      <c r="L266" s="212"/>
      <c r="M266" s="415"/>
      <c r="N266" s="415"/>
      <c r="O266" s="415"/>
      <c r="P266" s="97"/>
      <c r="Q266" s="416"/>
      <c r="R266" s="416"/>
      <c r="S266" s="416"/>
      <c r="T266" s="416"/>
      <c r="U266" s="416"/>
      <c r="V266" s="416"/>
      <c r="W266" s="416"/>
      <c r="X266" s="416"/>
      <c r="Y266" s="416"/>
      <c r="Z266" s="416"/>
      <c r="AA266" s="416"/>
      <c r="AB266" s="416"/>
      <c r="AC266" s="416"/>
      <c r="AD266" s="416"/>
      <c r="AE266" s="416"/>
      <c r="AF266" s="416"/>
      <c r="AG266" s="416"/>
      <c r="AH266" s="416"/>
      <c r="AI266" s="416"/>
      <c r="AJ266" s="375"/>
      <c r="AK266" s="375"/>
      <c r="AL266" s="375"/>
      <c r="AM266" s="375"/>
      <c r="AN266" s="375"/>
      <c r="AO266" s="375"/>
      <c r="AP266" s="375"/>
      <c r="AQ266" s="375"/>
      <c r="AR266" s="375"/>
      <c r="AS266" s="375"/>
      <c r="AT266" s="375"/>
      <c r="AU266" s="375"/>
      <c r="AV266" s="375"/>
      <c r="AW266" s="375"/>
      <c r="AX266" s="375"/>
      <c r="AY266" s="375"/>
      <c r="AZ266" s="375"/>
      <c r="BA266" s="375"/>
      <c r="BB266" s="375"/>
      <c r="BC266" s="375"/>
      <c r="BD266" s="375"/>
      <c r="BE266" s="375"/>
      <c r="BF266" s="375"/>
      <c r="BG266" s="375"/>
      <c r="BH266" s="375"/>
      <c r="BI266" s="375"/>
      <c r="BJ266" s="375"/>
      <c r="BK266" s="375"/>
      <c r="BL266" s="375"/>
      <c r="BM266" s="375"/>
      <c r="BN266" s="375"/>
      <c r="BO266" s="375"/>
      <c r="BP266" s="375"/>
      <c r="BQ266" s="375"/>
      <c r="BR266" s="375"/>
      <c r="BS266" s="375"/>
    </row>
    <row r="267" spans="1:71" ht="42">
      <c r="A267" s="212"/>
      <c r="B267" s="459" t="s">
        <v>607</v>
      </c>
      <c r="C267" s="422"/>
      <c r="D267" s="415"/>
      <c r="E267" s="432"/>
      <c r="F267" s="432"/>
      <c r="G267" s="432"/>
      <c r="H267" s="432"/>
      <c r="I267" s="432"/>
      <c r="J267" s="432"/>
      <c r="K267" s="432"/>
      <c r="L267" s="432"/>
      <c r="M267" s="421"/>
      <c r="N267" s="415"/>
      <c r="O267" s="415"/>
      <c r="P267" s="97"/>
      <c r="Q267" s="416"/>
      <c r="R267" s="416"/>
      <c r="S267" s="416"/>
      <c r="T267" s="416"/>
      <c r="U267" s="416"/>
      <c r="V267" s="416"/>
      <c r="W267" s="416"/>
      <c r="X267" s="416"/>
      <c r="Y267" s="416"/>
      <c r="Z267" s="416"/>
      <c r="AA267" s="416"/>
      <c r="AB267" s="416"/>
      <c r="AC267" s="416"/>
      <c r="AD267" s="416"/>
      <c r="AE267" s="416"/>
      <c r="AF267" s="416"/>
      <c r="AG267" s="416"/>
      <c r="AH267" s="416"/>
      <c r="AI267" s="416"/>
      <c r="AJ267" s="375"/>
      <c r="AK267" s="375"/>
      <c r="AL267" s="375"/>
      <c r="AM267" s="375"/>
      <c r="AN267" s="375"/>
      <c r="AO267" s="375"/>
      <c r="AP267" s="375"/>
      <c r="AQ267" s="375"/>
      <c r="AR267" s="375"/>
      <c r="AS267" s="375"/>
      <c r="AT267" s="375"/>
      <c r="AU267" s="375"/>
      <c r="AV267" s="375"/>
      <c r="AW267" s="375"/>
      <c r="AX267" s="375"/>
      <c r="AY267" s="375"/>
      <c r="AZ267" s="375"/>
      <c r="BA267" s="375"/>
      <c r="BB267" s="375"/>
      <c r="BC267" s="375"/>
      <c r="BD267" s="375"/>
      <c r="BE267" s="375"/>
      <c r="BF267" s="375"/>
      <c r="BG267" s="375"/>
      <c r="BH267" s="375"/>
      <c r="BI267" s="375"/>
      <c r="BJ267" s="375"/>
      <c r="BK267" s="375"/>
      <c r="BL267" s="375"/>
      <c r="BM267" s="375"/>
      <c r="BN267" s="375"/>
      <c r="BO267" s="375"/>
      <c r="BP267" s="375"/>
      <c r="BQ267" s="375"/>
      <c r="BR267" s="375"/>
      <c r="BS267" s="375"/>
    </row>
    <row r="268" spans="1:71" ht="21.75" customHeight="1">
      <c r="A268" s="212"/>
      <c r="B268" s="424" t="s">
        <v>608</v>
      </c>
      <c r="C268" s="454"/>
      <c r="D268" s="434"/>
      <c r="E268" s="434"/>
      <c r="F268" s="434"/>
      <c r="G268" s="434"/>
      <c r="H268" s="434"/>
      <c r="I268" s="434"/>
      <c r="J268" s="434"/>
      <c r="K268" s="434"/>
      <c r="L268" s="434"/>
      <c r="M268" s="434"/>
      <c r="N268" s="415"/>
      <c r="O268" s="415"/>
      <c r="P268" s="97"/>
      <c r="Q268" s="416"/>
      <c r="R268" s="416"/>
      <c r="S268" s="416"/>
      <c r="T268" s="416"/>
      <c r="U268" s="416"/>
      <c r="V268" s="416"/>
      <c r="W268" s="416"/>
      <c r="X268" s="416"/>
      <c r="Y268" s="416"/>
      <c r="Z268" s="416"/>
      <c r="AA268" s="416"/>
      <c r="AB268" s="416"/>
      <c r="AC268" s="416"/>
      <c r="AD268" s="416"/>
      <c r="AE268" s="416"/>
      <c r="AF268" s="416"/>
      <c r="AG268" s="416"/>
      <c r="AH268" s="416"/>
      <c r="AI268" s="416"/>
      <c r="AJ268" s="375"/>
      <c r="AK268" s="375"/>
      <c r="AL268" s="375"/>
      <c r="AM268" s="375"/>
      <c r="AN268" s="375"/>
      <c r="AO268" s="375"/>
      <c r="AP268" s="375"/>
      <c r="AQ268" s="375"/>
      <c r="AR268" s="375"/>
      <c r="AS268" s="375"/>
      <c r="AT268" s="375"/>
      <c r="AU268" s="375"/>
      <c r="AV268" s="375"/>
      <c r="AW268" s="375"/>
      <c r="AX268" s="375"/>
      <c r="AY268" s="375"/>
      <c r="AZ268" s="375"/>
      <c r="BA268" s="375"/>
      <c r="BB268" s="375"/>
      <c r="BC268" s="375"/>
      <c r="BD268" s="375"/>
      <c r="BE268" s="375"/>
      <c r="BF268" s="375"/>
      <c r="BG268" s="375"/>
      <c r="BH268" s="375"/>
      <c r="BI268" s="375"/>
      <c r="BJ268" s="375"/>
      <c r="BK268" s="375"/>
      <c r="BL268" s="375"/>
      <c r="BM268" s="375"/>
      <c r="BN268" s="375"/>
      <c r="BO268" s="375"/>
      <c r="BP268" s="375"/>
      <c r="BQ268" s="375"/>
      <c r="BR268" s="375"/>
      <c r="BS268" s="375"/>
    </row>
    <row r="269" spans="1:71" ht="21.75" customHeight="1">
      <c r="A269" s="212"/>
      <c r="B269" s="419" t="s">
        <v>603</v>
      </c>
      <c r="C269" s="203" t="s">
        <v>50</v>
      </c>
      <c r="D269" s="414" t="s">
        <v>222</v>
      </c>
      <c r="E269" s="421"/>
      <c r="F269" s="421"/>
      <c r="G269" s="421"/>
      <c r="H269" s="421"/>
      <c r="I269" s="421"/>
      <c r="J269" s="421"/>
      <c r="K269" s="421"/>
      <c r="L269" s="421"/>
      <c r="M269" s="421" t="s">
        <v>517</v>
      </c>
      <c r="N269" s="415"/>
      <c r="O269" s="415"/>
      <c r="P269" s="97"/>
      <c r="Q269" s="416"/>
      <c r="R269" s="416"/>
      <c r="S269" s="416"/>
      <c r="T269" s="416"/>
      <c r="U269" s="416"/>
      <c r="V269" s="416"/>
      <c r="W269" s="416"/>
      <c r="X269" s="416"/>
      <c r="Y269" s="416"/>
      <c r="Z269" s="416"/>
      <c r="AA269" s="416"/>
      <c r="AB269" s="416"/>
      <c r="AC269" s="416"/>
      <c r="AD269" s="416"/>
      <c r="AE269" s="416"/>
      <c r="AF269" s="416"/>
      <c r="AG269" s="416"/>
      <c r="AH269" s="416"/>
      <c r="AI269" s="416"/>
      <c r="AJ269" s="375"/>
      <c r="AK269" s="375"/>
      <c r="AL269" s="375"/>
      <c r="AM269" s="375"/>
      <c r="AN269" s="375"/>
      <c r="AO269" s="375"/>
      <c r="AP269" s="375"/>
      <c r="AQ269" s="375"/>
      <c r="AR269" s="375"/>
      <c r="AS269" s="375"/>
      <c r="AT269" s="375"/>
      <c r="AU269" s="375"/>
      <c r="AV269" s="375"/>
      <c r="AW269" s="375"/>
      <c r="AX269" s="375"/>
      <c r="AY269" s="375"/>
      <c r="AZ269" s="375"/>
      <c r="BA269" s="375"/>
      <c r="BB269" s="375"/>
      <c r="BC269" s="375"/>
      <c r="BD269" s="375"/>
      <c r="BE269" s="375"/>
      <c r="BF269" s="375"/>
      <c r="BG269" s="375"/>
      <c r="BH269" s="375"/>
      <c r="BI269" s="375"/>
      <c r="BJ269" s="375"/>
      <c r="BK269" s="375"/>
      <c r="BL269" s="375"/>
      <c r="BM269" s="375"/>
      <c r="BN269" s="375"/>
      <c r="BO269" s="375"/>
      <c r="BP269" s="375"/>
      <c r="BQ269" s="375"/>
      <c r="BR269" s="375"/>
      <c r="BS269" s="375"/>
    </row>
    <row r="270" spans="1:71" ht="21.75" customHeight="1">
      <c r="A270" s="212"/>
      <c r="B270" s="425" t="s">
        <v>559</v>
      </c>
      <c r="C270" s="454"/>
      <c r="D270" s="434"/>
      <c r="E270" s="434"/>
      <c r="F270" s="434"/>
      <c r="G270" s="434"/>
      <c r="H270" s="434"/>
      <c r="I270" s="434"/>
      <c r="J270" s="434"/>
      <c r="K270" s="434"/>
      <c r="L270" s="434"/>
      <c r="M270" s="434"/>
      <c r="N270" s="415"/>
      <c r="O270" s="415"/>
      <c r="P270" s="97"/>
      <c r="Q270" s="416"/>
      <c r="R270" s="416"/>
      <c r="S270" s="416"/>
      <c r="T270" s="416"/>
      <c r="U270" s="416"/>
      <c r="V270" s="416"/>
      <c r="W270" s="416"/>
      <c r="X270" s="416"/>
      <c r="Y270" s="416"/>
      <c r="Z270" s="416"/>
      <c r="AA270" s="416"/>
      <c r="AB270" s="416"/>
      <c r="AC270" s="416"/>
      <c r="AD270" s="416"/>
      <c r="AE270" s="416"/>
      <c r="AF270" s="416"/>
      <c r="AG270" s="416"/>
      <c r="AH270" s="416"/>
      <c r="AI270" s="416"/>
      <c r="AJ270" s="375"/>
      <c r="AK270" s="375"/>
      <c r="AL270" s="375"/>
      <c r="AM270" s="375"/>
      <c r="AN270" s="375"/>
      <c r="AO270" s="375"/>
      <c r="AP270" s="375"/>
      <c r="AQ270" s="375"/>
      <c r="AR270" s="375"/>
      <c r="AS270" s="375"/>
      <c r="AT270" s="375"/>
      <c r="AU270" s="375"/>
      <c r="AV270" s="375"/>
      <c r="AW270" s="375"/>
      <c r="AX270" s="375"/>
      <c r="AY270" s="375"/>
      <c r="AZ270" s="375"/>
      <c r="BA270" s="375"/>
      <c r="BB270" s="375"/>
      <c r="BC270" s="375"/>
      <c r="BD270" s="375"/>
      <c r="BE270" s="375"/>
      <c r="BF270" s="375"/>
      <c r="BG270" s="375"/>
      <c r="BH270" s="375"/>
      <c r="BI270" s="375"/>
      <c r="BJ270" s="375"/>
      <c r="BK270" s="375"/>
      <c r="BL270" s="375"/>
      <c r="BM270" s="375"/>
      <c r="BN270" s="375"/>
      <c r="BO270" s="375"/>
      <c r="BP270" s="375"/>
      <c r="BQ270" s="375"/>
      <c r="BR270" s="375"/>
      <c r="BS270" s="375"/>
    </row>
    <row r="271" spans="1:71" ht="21.75" customHeight="1">
      <c r="A271" s="212"/>
      <c r="B271" s="415"/>
      <c r="C271" s="415"/>
      <c r="D271" s="415"/>
      <c r="E271" s="415"/>
      <c r="F271" s="415"/>
      <c r="G271" s="415"/>
      <c r="H271" s="415"/>
      <c r="I271" s="415"/>
      <c r="J271" s="415"/>
      <c r="K271" s="415"/>
      <c r="L271" s="415"/>
      <c r="M271" s="415"/>
      <c r="N271" s="415"/>
      <c r="O271" s="415"/>
      <c r="P271" s="97"/>
      <c r="Q271" s="416"/>
      <c r="R271" s="416"/>
      <c r="S271" s="416"/>
      <c r="T271" s="416"/>
      <c r="U271" s="416"/>
      <c r="V271" s="416"/>
      <c r="W271" s="416"/>
      <c r="X271" s="416"/>
      <c r="Y271" s="416"/>
      <c r="Z271" s="416"/>
      <c r="AA271" s="416"/>
      <c r="AB271" s="416"/>
      <c r="AC271" s="416"/>
      <c r="AD271" s="416"/>
      <c r="AE271" s="416"/>
      <c r="AF271" s="416"/>
      <c r="AG271" s="416"/>
      <c r="AH271" s="416"/>
      <c r="AI271" s="416"/>
      <c r="AJ271" s="375"/>
      <c r="AK271" s="375"/>
      <c r="AL271" s="375"/>
      <c r="AM271" s="375"/>
      <c r="AN271" s="375"/>
      <c r="AO271" s="375"/>
      <c r="AP271" s="375"/>
      <c r="AQ271" s="375"/>
      <c r="AR271" s="375"/>
      <c r="AS271" s="375"/>
      <c r="AT271" s="375"/>
      <c r="AU271" s="375"/>
      <c r="AV271" s="375"/>
      <c r="AW271" s="375"/>
      <c r="AX271" s="375"/>
      <c r="AY271" s="375"/>
      <c r="AZ271" s="375"/>
      <c r="BA271" s="375"/>
      <c r="BB271" s="375"/>
      <c r="BC271" s="375"/>
      <c r="BD271" s="375"/>
      <c r="BE271" s="375"/>
      <c r="BF271" s="375"/>
      <c r="BG271" s="375"/>
      <c r="BH271" s="375"/>
      <c r="BI271" s="375"/>
      <c r="BJ271" s="375"/>
      <c r="BK271" s="375"/>
      <c r="BL271" s="375"/>
      <c r="BM271" s="375"/>
      <c r="BN271" s="375"/>
      <c r="BO271" s="375"/>
      <c r="BP271" s="375"/>
      <c r="BQ271" s="375"/>
      <c r="BR271" s="375"/>
      <c r="BS271" s="375"/>
    </row>
    <row r="272" spans="1:71" ht="21.75" customHeight="1">
      <c r="A272" s="212"/>
      <c r="B272" s="424" t="s">
        <v>609</v>
      </c>
      <c r="C272" s="415"/>
      <c r="D272" s="415"/>
      <c r="E272" s="415"/>
      <c r="F272" s="415"/>
      <c r="G272" s="415"/>
      <c r="H272" s="415"/>
      <c r="I272" s="415"/>
      <c r="J272" s="415"/>
      <c r="K272" s="415"/>
      <c r="L272" s="415"/>
      <c r="M272" s="415"/>
      <c r="N272" s="415"/>
      <c r="O272" s="415"/>
      <c r="P272" s="97"/>
      <c r="Q272" s="416"/>
      <c r="R272" s="416"/>
      <c r="S272" s="416"/>
      <c r="T272" s="416"/>
      <c r="U272" s="416"/>
      <c r="V272" s="416"/>
      <c r="W272" s="416"/>
      <c r="X272" s="416"/>
      <c r="Y272" s="416"/>
      <c r="Z272" s="416"/>
      <c r="AA272" s="416"/>
      <c r="AB272" s="416"/>
      <c r="AC272" s="416"/>
      <c r="AD272" s="416"/>
      <c r="AE272" s="416"/>
      <c r="AF272" s="416"/>
      <c r="AG272" s="416"/>
      <c r="AH272" s="416"/>
      <c r="AI272" s="416"/>
      <c r="AJ272" s="375"/>
      <c r="AK272" s="375"/>
      <c r="AL272" s="375"/>
      <c r="AM272" s="375"/>
      <c r="AN272" s="375"/>
      <c r="AO272" s="375"/>
      <c r="AP272" s="375"/>
      <c r="AQ272" s="375"/>
      <c r="AR272" s="375"/>
      <c r="AS272" s="375"/>
      <c r="AT272" s="375"/>
      <c r="AU272" s="375"/>
      <c r="AV272" s="375"/>
      <c r="AW272" s="375"/>
      <c r="AX272" s="375"/>
      <c r="AY272" s="375"/>
      <c r="AZ272" s="375"/>
      <c r="BA272" s="375"/>
      <c r="BB272" s="375"/>
      <c r="BC272" s="375"/>
      <c r="BD272" s="375"/>
      <c r="BE272" s="375"/>
      <c r="BF272" s="375"/>
      <c r="BG272" s="375"/>
      <c r="BH272" s="375"/>
      <c r="BI272" s="375"/>
      <c r="BJ272" s="375"/>
      <c r="BK272" s="375"/>
      <c r="BL272" s="375"/>
      <c r="BM272" s="375"/>
      <c r="BN272" s="375"/>
      <c r="BO272" s="375"/>
      <c r="BP272" s="375"/>
      <c r="BQ272" s="375"/>
      <c r="BR272" s="375"/>
      <c r="BS272" s="375"/>
    </row>
    <row r="273" spans="1:71" ht="21.75" customHeight="1">
      <c r="A273" s="212"/>
      <c r="B273" s="424" t="s">
        <v>610</v>
      </c>
      <c r="C273" s="454"/>
      <c r="D273" s="434"/>
      <c r="E273" s="434"/>
      <c r="F273" s="434"/>
      <c r="G273" s="434"/>
      <c r="H273" s="434"/>
      <c r="I273" s="434"/>
      <c r="J273" s="434"/>
      <c r="K273" s="434"/>
      <c r="L273" s="434"/>
      <c r="M273" s="434"/>
      <c r="N273" s="415"/>
      <c r="O273" s="415"/>
      <c r="P273" s="97"/>
      <c r="Q273" s="416"/>
      <c r="R273" s="416"/>
      <c r="S273" s="416"/>
      <c r="T273" s="416"/>
      <c r="U273" s="416"/>
      <c r="V273" s="416"/>
      <c r="W273" s="416"/>
      <c r="X273" s="416"/>
      <c r="Y273" s="416"/>
      <c r="Z273" s="416"/>
      <c r="AA273" s="416"/>
      <c r="AB273" s="416"/>
      <c r="AC273" s="416"/>
      <c r="AD273" s="416"/>
      <c r="AE273" s="416"/>
      <c r="AF273" s="416"/>
      <c r="AG273" s="416"/>
      <c r="AH273" s="416"/>
      <c r="AI273" s="416"/>
      <c r="AJ273" s="375"/>
      <c r="AK273" s="375"/>
      <c r="AL273" s="375"/>
      <c r="AM273" s="375"/>
      <c r="AN273" s="375"/>
      <c r="AO273" s="375"/>
      <c r="AP273" s="375"/>
      <c r="AQ273" s="375"/>
      <c r="AR273" s="375"/>
      <c r="AS273" s="375"/>
      <c r="AT273" s="375"/>
      <c r="AU273" s="375"/>
      <c r="AV273" s="375"/>
      <c r="AW273" s="375"/>
      <c r="AX273" s="375"/>
      <c r="AY273" s="375"/>
      <c r="AZ273" s="375"/>
      <c r="BA273" s="375"/>
      <c r="BB273" s="375"/>
      <c r="BC273" s="375"/>
      <c r="BD273" s="375"/>
      <c r="BE273" s="375"/>
      <c r="BF273" s="375"/>
      <c r="BG273" s="375"/>
      <c r="BH273" s="375"/>
      <c r="BI273" s="375"/>
      <c r="BJ273" s="375"/>
      <c r="BK273" s="375"/>
      <c r="BL273" s="375"/>
      <c r="BM273" s="375"/>
      <c r="BN273" s="375"/>
      <c r="BO273" s="375"/>
      <c r="BP273" s="375"/>
      <c r="BQ273" s="375"/>
      <c r="BR273" s="375"/>
      <c r="BS273" s="375"/>
    </row>
    <row r="274" spans="1:71" ht="21.75" customHeight="1">
      <c r="A274" s="212"/>
      <c r="B274" s="425" t="s">
        <v>603</v>
      </c>
      <c r="C274" s="203" t="s">
        <v>50</v>
      </c>
      <c r="D274" s="414" t="s">
        <v>222</v>
      </c>
      <c r="E274" s="421"/>
      <c r="F274" s="421"/>
      <c r="G274" s="421"/>
      <c r="H274" s="421"/>
      <c r="I274" s="421"/>
      <c r="J274" s="421"/>
      <c r="K274" s="421"/>
      <c r="L274" s="421"/>
      <c r="M274" s="421" t="s">
        <v>517</v>
      </c>
      <c r="N274" s="415"/>
      <c r="O274" s="415"/>
      <c r="P274" s="97"/>
      <c r="Q274" s="416"/>
      <c r="R274" s="416"/>
      <c r="S274" s="416"/>
      <c r="T274" s="416"/>
      <c r="U274" s="416"/>
      <c r="V274" s="416"/>
      <c r="W274" s="416"/>
      <c r="X274" s="416"/>
      <c r="Y274" s="416"/>
      <c r="Z274" s="416"/>
      <c r="AA274" s="416"/>
      <c r="AB274" s="416"/>
      <c r="AC274" s="416"/>
      <c r="AD274" s="416"/>
      <c r="AE274" s="416"/>
      <c r="AF274" s="416"/>
      <c r="AG274" s="416"/>
      <c r="AH274" s="416"/>
      <c r="AI274" s="416"/>
      <c r="AJ274" s="375"/>
      <c r="AK274" s="375"/>
      <c r="AL274" s="375"/>
      <c r="AM274" s="375"/>
      <c r="AN274" s="375"/>
      <c r="AO274" s="375"/>
      <c r="AP274" s="375"/>
      <c r="AQ274" s="375"/>
      <c r="AR274" s="375"/>
      <c r="AS274" s="375"/>
      <c r="AT274" s="375"/>
      <c r="AU274" s="375"/>
      <c r="AV274" s="375"/>
      <c r="AW274" s="375"/>
      <c r="AX274" s="375"/>
      <c r="AY274" s="375"/>
      <c r="AZ274" s="375"/>
      <c r="BA274" s="375"/>
      <c r="BB274" s="375"/>
      <c r="BC274" s="375"/>
      <c r="BD274" s="375"/>
      <c r="BE274" s="375"/>
      <c r="BF274" s="375"/>
      <c r="BG274" s="375"/>
      <c r="BH274" s="375"/>
      <c r="BI274" s="375"/>
      <c r="BJ274" s="375"/>
      <c r="BK274" s="375"/>
      <c r="BL274" s="375"/>
      <c r="BM274" s="375"/>
      <c r="BN274" s="375"/>
      <c r="BO274" s="375"/>
      <c r="BP274" s="375"/>
      <c r="BQ274" s="375"/>
      <c r="BR274" s="375"/>
      <c r="BS274" s="375"/>
    </row>
    <row r="275" spans="1:71" ht="21.75" customHeight="1">
      <c r="A275" s="212"/>
      <c r="B275" s="425" t="s">
        <v>559</v>
      </c>
      <c r="C275" s="454"/>
      <c r="D275" s="434"/>
      <c r="E275" s="454"/>
      <c r="F275" s="454"/>
      <c r="G275" s="454"/>
      <c r="H275" s="454"/>
      <c r="I275" s="454"/>
      <c r="J275" s="454"/>
      <c r="K275" s="454"/>
      <c r="L275" s="454"/>
      <c r="M275" s="454"/>
      <c r="N275" s="415"/>
      <c r="O275" s="415"/>
      <c r="P275" s="97"/>
      <c r="Q275" s="416"/>
      <c r="R275" s="416"/>
      <c r="S275" s="416"/>
      <c r="T275" s="416"/>
      <c r="U275" s="416"/>
      <c r="V275" s="416"/>
      <c r="W275" s="416"/>
      <c r="X275" s="416"/>
      <c r="Y275" s="416"/>
      <c r="Z275" s="416"/>
      <c r="AA275" s="416"/>
      <c r="AB275" s="416"/>
      <c r="AC275" s="416"/>
      <c r="AD275" s="416"/>
      <c r="AE275" s="416"/>
      <c r="AF275" s="416"/>
      <c r="AG275" s="416"/>
      <c r="AH275" s="416"/>
      <c r="AI275" s="416"/>
      <c r="AJ275" s="375"/>
      <c r="AK275" s="375"/>
      <c r="AL275" s="375"/>
      <c r="AM275" s="375"/>
      <c r="AN275" s="375"/>
      <c r="AO275" s="375"/>
      <c r="AP275" s="375"/>
      <c r="AQ275" s="375"/>
      <c r="AR275" s="375"/>
      <c r="AS275" s="375"/>
      <c r="AT275" s="375"/>
      <c r="AU275" s="375"/>
      <c r="AV275" s="375"/>
      <c r="AW275" s="375"/>
      <c r="AX275" s="375"/>
      <c r="AY275" s="375"/>
      <c r="AZ275" s="375"/>
      <c r="BA275" s="375"/>
      <c r="BB275" s="375"/>
      <c r="BC275" s="375"/>
      <c r="BD275" s="375"/>
      <c r="BE275" s="375"/>
      <c r="BF275" s="375"/>
      <c r="BG275" s="375"/>
      <c r="BH275" s="375"/>
      <c r="BI275" s="375"/>
      <c r="BJ275" s="375"/>
      <c r="BK275" s="375"/>
      <c r="BL275" s="375"/>
      <c r="BM275" s="375"/>
      <c r="BN275" s="375"/>
      <c r="BO275" s="375"/>
      <c r="BP275" s="375"/>
      <c r="BQ275" s="375"/>
      <c r="BR275" s="375"/>
      <c r="BS275" s="375"/>
    </row>
    <row r="276" spans="1:71" ht="21.75" customHeight="1">
      <c r="A276" s="225"/>
      <c r="B276" s="452"/>
      <c r="C276" s="452"/>
      <c r="D276" s="452"/>
      <c r="E276" s="452"/>
      <c r="F276" s="452"/>
      <c r="G276" s="452"/>
      <c r="H276" s="452"/>
      <c r="I276" s="452"/>
      <c r="J276" s="452"/>
      <c r="K276" s="452"/>
      <c r="L276" s="452"/>
      <c r="M276" s="452"/>
      <c r="N276" s="452"/>
      <c r="O276" s="452"/>
      <c r="P276" s="97"/>
      <c r="Q276" s="416"/>
      <c r="R276" s="416"/>
      <c r="S276" s="416"/>
      <c r="T276" s="416"/>
      <c r="U276" s="416"/>
      <c r="V276" s="416"/>
      <c r="W276" s="416"/>
      <c r="X276" s="416"/>
      <c r="Y276" s="416"/>
      <c r="Z276" s="416"/>
      <c r="AA276" s="416"/>
      <c r="AB276" s="416"/>
      <c r="AC276" s="416"/>
      <c r="AD276" s="416"/>
      <c r="AE276" s="416"/>
      <c r="AF276" s="416"/>
      <c r="AG276" s="416"/>
      <c r="AH276" s="416"/>
      <c r="AI276" s="416"/>
      <c r="AJ276" s="375"/>
      <c r="AK276" s="375"/>
      <c r="AL276" s="375"/>
      <c r="AM276" s="375"/>
      <c r="AN276" s="375"/>
      <c r="AO276" s="375"/>
      <c r="AP276" s="375"/>
      <c r="AQ276" s="375"/>
      <c r="AR276" s="375"/>
      <c r="AS276" s="375"/>
      <c r="AT276" s="375"/>
      <c r="AU276" s="375"/>
      <c r="AV276" s="375"/>
      <c r="AW276" s="375"/>
      <c r="AX276" s="375"/>
      <c r="AY276" s="375"/>
      <c r="AZ276" s="375"/>
      <c r="BA276" s="375"/>
      <c r="BB276" s="375"/>
      <c r="BC276" s="375"/>
      <c r="BD276" s="375"/>
      <c r="BE276" s="375"/>
      <c r="BF276" s="375"/>
      <c r="BG276" s="375"/>
      <c r="BH276" s="375"/>
      <c r="BI276" s="375"/>
      <c r="BJ276" s="375"/>
      <c r="BK276" s="375"/>
      <c r="BL276" s="375"/>
      <c r="BM276" s="375"/>
      <c r="BN276" s="375"/>
      <c r="BO276" s="375"/>
      <c r="BP276" s="375"/>
      <c r="BQ276" s="375"/>
      <c r="BR276" s="375"/>
      <c r="BS276" s="375"/>
    </row>
    <row r="277" spans="1:71" ht="21.75" customHeight="1">
      <c r="A277" s="1180" t="s">
        <v>611</v>
      </c>
      <c r="B277" s="1173"/>
      <c r="C277" s="410"/>
      <c r="D277" s="410"/>
      <c r="E277" s="410"/>
      <c r="F277" s="410"/>
      <c r="G277" s="410"/>
      <c r="H277" s="410"/>
      <c r="I277" s="410"/>
      <c r="J277" s="410"/>
      <c r="K277" s="410"/>
      <c r="L277" s="410"/>
      <c r="M277" s="410"/>
      <c r="N277" s="410"/>
      <c r="O277" s="411"/>
      <c r="P277" s="382"/>
      <c r="Q277" s="382"/>
      <c r="R277" s="382"/>
      <c r="S277" s="382"/>
      <c r="T277" s="382"/>
      <c r="U277" s="382"/>
      <c r="V277" s="382"/>
      <c r="W277" s="382"/>
      <c r="X277" s="382"/>
      <c r="Y277" s="382"/>
      <c r="Z277" s="382"/>
      <c r="AA277" s="382"/>
      <c r="AB277" s="382"/>
      <c r="AC277" s="382"/>
      <c r="AD277" s="382"/>
      <c r="AE277" s="382"/>
      <c r="AF277" s="382"/>
      <c r="AG277" s="382"/>
      <c r="AH277" s="382"/>
      <c r="AI277" s="382"/>
      <c r="AJ277" s="375"/>
      <c r="AK277" s="375"/>
      <c r="AL277" s="375"/>
      <c r="AM277" s="375"/>
      <c r="AN277" s="375"/>
      <c r="AO277" s="375"/>
      <c r="AP277" s="375"/>
      <c r="AQ277" s="375"/>
      <c r="AR277" s="375"/>
      <c r="AS277" s="375"/>
      <c r="AT277" s="375"/>
      <c r="AU277" s="375"/>
      <c r="AV277" s="375"/>
      <c r="AW277" s="375"/>
      <c r="AX277" s="375"/>
      <c r="AY277" s="375"/>
      <c r="AZ277" s="375"/>
      <c r="BA277" s="375"/>
      <c r="BB277" s="375"/>
      <c r="BC277" s="375"/>
      <c r="BD277" s="375"/>
      <c r="BE277" s="375"/>
      <c r="BF277" s="375"/>
      <c r="BG277" s="375"/>
      <c r="BH277" s="375"/>
      <c r="BI277" s="375"/>
      <c r="BJ277" s="375"/>
      <c r="BK277" s="375"/>
      <c r="BL277" s="375"/>
      <c r="BM277" s="375"/>
      <c r="BN277" s="375"/>
      <c r="BO277" s="375"/>
      <c r="BP277" s="375"/>
      <c r="BQ277" s="375"/>
      <c r="BR277" s="375"/>
      <c r="BS277" s="375"/>
    </row>
    <row r="278" spans="1:71" ht="21">
      <c r="A278" s="1182" t="s">
        <v>612</v>
      </c>
      <c r="B278" s="1173"/>
      <c r="C278" s="410"/>
      <c r="D278" s="410"/>
      <c r="E278" s="410"/>
      <c r="F278" s="410"/>
      <c r="G278" s="410"/>
      <c r="H278" s="410"/>
      <c r="I278" s="410"/>
      <c r="J278" s="410"/>
      <c r="K278" s="410"/>
      <c r="L278" s="410"/>
      <c r="M278" s="410"/>
      <c r="N278" s="410"/>
      <c r="O278" s="411"/>
      <c r="P278" s="382"/>
      <c r="Q278" s="382"/>
      <c r="R278" s="382"/>
      <c r="S278" s="382"/>
      <c r="T278" s="382"/>
      <c r="U278" s="382"/>
      <c r="V278" s="382"/>
      <c r="W278" s="382"/>
      <c r="X278" s="382"/>
      <c r="Y278" s="382"/>
      <c r="Z278" s="382"/>
      <c r="AA278" s="382"/>
      <c r="AB278" s="382"/>
      <c r="AC278" s="382"/>
      <c r="AD278" s="382"/>
      <c r="AE278" s="382"/>
      <c r="AF278" s="382"/>
      <c r="AG278" s="382"/>
      <c r="AH278" s="382"/>
      <c r="AI278" s="382"/>
      <c r="AJ278" s="375"/>
      <c r="AK278" s="375"/>
      <c r="AL278" s="375"/>
      <c r="AM278" s="375"/>
      <c r="AN278" s="375"/>
      <c r="AO278" s="375"/>
      <c r="AP278" s="375"/>
      <c r="AQ278" s="375"/>
      <c r="AR278" s="375"/>
      <c r="AS278" s="375"/>
      <c r="AT278" s="375"/>
      <c r="AU278" s="375"/>
      <c r="AV278" s="375"/>
      <c r="AW278" s="375"/>
      <c r="AX278" s="375"/>
      <c r="AY278" s="375"/>
      <c r="AZ278" s="375"/>
      <c r="BA278" s="375"/>
      <c r="BB278" s="375"/>
      <c r="BC278" s="375"/>
      <c r="BD278" s="375"/>
      <c r="BE278" s="375"/>
      <c r="BF278" s="375"/>
      <c r="BG278" s="375"/>
      <c r="BH278" s="375"/>
      <c r="BI278" s="375"/>
      <c r="BJ278" s="375"/>
      <c r="BK278" s="375"/>
      <c r="BL278" s="375"/>
      <c r="BM278" s="375"/>
      <c r="BN278" s="375"/>
      <c r="BO278" s="375"/>
      <c r="BP278" s="375"/>
      <c r="BQ278" s="375"/>
      <c r="BR278" s="375"/>
      <c r="BS278" s="375"/>
    </row>
    <row r="279" spans="1:71" ht="21.75" customHeight="1">
      <c r="A279" s="232" t="s">
        <v>613</v>
      </c>
      <c r="B279" s="412" t="s">
        <v>614</v>
      </c>
      <c r="C279" s="422"/>
      <c r="D279" s="422"/>
      <c r="E279" s="422"/>
      <c r="F279" s="422"/>
      <c r="G279" s="422"/>
      <c r="H279" s="422"/>
      <c r="I279" s="422"/>
      <c r="J279" s="422"/>
      <c r="K279" s="422"/>
      <c r="L279" s="422"/>
      <c r="M279" s="422"/>
      <c r="N279" s="415"/>
      <c r="O279" s="415"/>
      <c r="P279" s="97"/>
      <c r="Q279" s="416"/>
      <c r="R279" s="416"/>
      <c r="S279" s="416"/>
      <c r="T279" s="416"/>
      <c r="U279" s="416"/>
      <c r="V279" s="416"/>
      <c r="W279" s="416"/>
      <c r="X279" s="416"/>
      <c r="Y279" s="416"/>
      <c r="Z279" s="416"/>
      <c r="AA279" s="416"/>
      <c r="AB279" s="416"/>
      <c r="AC279" s="416"/>
      <c r="AD279" s="416"/>
      <c r="AE279" s="416"/>
      <c r="AF279" s="416"/>
      <c r="AG279" s="416"/>
      <c r="AH279" s="416"/>
      <c r="AI279" s="416"/>
      <c r="AJ279" s="375"/>
      <c r="AK279" s="375"/>
      <c r="AL279" s="375"/>
      <c r="AM279" s="375"/>
      <c r="AN279" s="375"/>
      <c r="AO279" s="375"/>
      <c r="AP279" s="375"/>
      <c r="AQ279" s="375"/>
      <c r="AR279" s="375"/>
      <c r="AS279" s="375"/>
      <c r="AT279" s="375"/>
      <c r="AU279" s="375"/>
      <c r="AV279" s="375"/>
      <c r="AW279" s="375"/>
      <c r="AX279" s="375"/>
      <c r="AY279" s="375"/>
      <c r="AZ279" s="375"/>
      <c r="BA279" s="375"/>
      <c r="BB279" s="375"/>
      <c r="BC279" s="375"/>
      <c r="BD279" s="375"/>
      <c r="BE279" s="375"/>
      <c r="BF279" s="375"/>
      <c r="BG279" s="375"/>
      <c r="BH279" s="375"/>
      <c r="BI279" s="375"/>
      <c r="BJ279" s="375"/>
      <c r="BK279" s="375"/>
      <c r="BL279" s="375"/>
      <c r="BM279" s="375"/>
      <c r="BN279" s="375"/>
      <c r="BO279" s="375"/>
      <c r="BP279" s="375"/>
      <c r="BQ279" s="375"/>
      <c r="BR279" s="375"/>
      <c r="BS279" s="375"/>
    </row>
    <row r="280" spans="1:71" ht="21.75" customHeight="1">
      <c r="A280" s="232" t="s">
        <v>615</v>
      </c>
      <c r="B280" s="415" t="s">
        <v>616</v>
      </c>
      <c r="C280" s="415"/>
      <c r="D280" s="422"/>
      <c r="E280" s="415"/>
      <c r="F280" s="415"/>
      <c r="G280" s="415"/>
      <c r="H280" s="415"/>
      <c r="I280" s="415"/>
      <c r="J280" s="415"/>
      <c r="K280" s="415"/>
      <c r="L280" s="415"/>
      <c r="M280" s="415"/>
      <c r="N280" s="415"/>
      <c r="O280" s="415"/>
      <c r="P280" s="97"/>
      <c r="Q280" s="416"/>
      <c r="R280" s="416"/>
      <c r="S280" s="416"/>
      <c r="T280" s="416"/>
      <c r="U280" s="416"/>
      <c r="V280" s="416"/>
      <c r="W280" s="416"/>
      <c r="X280" s="416"/>
      <c r="Y280" s="416"/>
      <c r="Z280" s="416"/>
      <c r="AA280" s="416"/>
      <c r="AB280" s="416"/>
      <c r="AC280" s="416"/>
      <c r="AD280" s="416"/>
      <c r="AE280" s="416"/>
      <c r="AF280" s="416"/>
      <c r="AG280" s="416"/>
      <c r="AH280" s="416"/>
      <c r="AI280" s="416"/>
      <c r="AJ280" s="375"/>
      <c r="AK280" s="375"/>
      <c r="AL280" s="375"/>
      <c r="AM280" s="375"/>
      <c r="AN280" s="375"/>
      <c r="AO280" s="375"/>
      <c r="AP280" s="375"/>
      <c r="AQ280" s="375"/>
      <c r="AR280" s="375"/>
      <c r="AS280" s="375"/>
      <c r="AT280" s="375"/>
      <c r="AU280" s="375"/>
      <c r="AV280" s="375"/>
      <c r="AW280" s="375"/>
      <c r="AX280" s="375"/>
      <c r="AY280" s="375"/>
      <c r="AZ280" s="375"/>
      <c r="BA280" s="375"/>
      <c r="BB280" s="375"/>
      <c r="BC280" s="375"/>
      <c r="BD280" s="375"/>
      <c r="BE280" s="375"/>
      <c r="BF280" s="375"/>
      <c r="BG280" s="375"/>
      <c r="BH280" s="375"/>
      <c r="BI280" s="375"/>
      <c r="BJ280" s="375"/>
      <c r="BK280" s="375"/>
      <c r="BL280" s="375"/>
      <c r="BM280" s="375"/>
      <c r="BN280" s="375"/>
      <c r="BO280" s="375"/>
      <c r="BP280" s="375"/>
      <c r="BQ280" s="375"/>
      <c r="BR280" s="375"/>
      <c r="BS280" s="375"/>
    </row>
    <row r="281" spans="1:71" ht="21.75" customHeight="1">
      <c r="A281" s="232"/>
      <c r="B281" s="415" t="s">
        <v>617</v>
      </c>
      <c r="C281" s="415"/>
      <c r="D281" s="422"/>
      <c r="E281" s="415"/>
      <c r="F281" s="415"/>
      <c r="G281" s="415"/>
      <c r="H281" s="415"/>
      <c r="I281" s="415"/>
      <c r="J281" s="415"/>
      <c r="K281" s="415"/>
      <c r="L281" s="415"/>
      <c r="M281" s="415"/>
      <c r="N281" s="415"/>
      <c r="O281" s="415"/>
      <c r="P281" s="97"/>
      <c r="Q281" s="416"/>
      <c r="R281" s="416"/>
      <c r="S281" s="416"/>
      <c r="T281" s="416"/>
      <c r="U281" s="416"/>
      <c r="V281" s="416"/>
      <c r="W281" s="416"/>
      <c r="X281" s="416"/>
      <c r="Y281" s="416"/>
      <c r="Z281" s="416"/>
      <c r="AA281" s="416"/>
      <c r="AB281" s="416"/>
      <c r="AC281" s="416"/>
      <c r="AD281" s="416"/>
      <c r="AE281" s="416"/>
      <c r="AF281" s="416"/>
      <c r="AG281" s="416"/>
      <c r="AH281" s="416"/>
      <c r="AI281" s="416"/>
      <c r="AJ281" s="375"/>
      <c r="AK281" s="375"/>
      <c r="AL281" s="375"/>
      <c r="AM281" s="375"/>
      <c r="AN281" s="375"/>
      <c r="AO281" s="375"/>
      <c r="AP281" s="375"/>
      <c r="AQ281" s="375"/>
      <c r="AR281" s="375"/>
      <c r="AS281" s="375"/>
      <c r="AT281" s="375"/>
      <c r="AU281" s="375"/>
      <c r="AV281" s="375"/>
      <c r="AW281" s="375"/>
      <c r="AX281" s="375"/>
      <c r="AY281" s="375"/>
      <c r="AZ281" s="375"/>
      <c r="BA281" s="375"/>
      <c r="BB281" s="375"/>
      <c r="BC281" s="375"/>
      <c r="BD281" s="375"/>
      <c r="BE281" s="375"/>
      <c r="BF281" s="375"/>
      <c r="BG281" s="375"/>
      <c r="BH281" s="375"/>
      <c r="BI281" s="375"/>
      <c r="BJ281" s="375"/>
      <c r="BK281" s="375"/>
      <c r="BL281" s="375"/>
      <c r="BM281" s="375"/>
      <c r="BN281" s="375"/>
      <c r="BO281" s="375"/>
      <c r="BP281" s="375"/>
      <c r="BQ281" s="375"/>
      <c r="BR281" s="375"/>
      <c r="BS281" s="375"/>
    </row>
    <row r="282" spans="1:71" ht="21.75" customHeight="1">
      <c r="A282" s="232"/>
      <c r="B282" s="413" t="s">
        <v>618</v>
      </c>
      <c r="C282" s="415"/>
      <c r="D282" s="422"/>
      <c r="E282" s="415"/>
      <c r="F282" s="415"/>
      <c r="G282" s="415"/>
      <c r="H282" s="415"/>
      <c r="I282" s="415"/>
      <c r="J282" s="415"/>
      <c r="K282" s="415"/>
      <c r="L282" s="415"/>
      <c r="M282" s="415"/>
      <c r="N282" s="415"/>
      <c r="O282" s="415"/>
      <c r="P282" s="97"/>
      <c r="Q282" s="416"/>
      <c r="R282" s="416"/>
      <c r="S282" s="416"/>
      <c r="T282" s="416"/>
      <c r="U282" s="416"/>
      <c r="V282" s="416"/>
      <c r="W282" s="416"/>
      <c r="X282" s="416"/>
      <c r="Y282" s="416"/>
      <c r="Z282" s="416"/>
      <c r="AA282" s="416"/>
      <c r="AB282" s="416"/>
      <c r="AC282" s="416"/>
      <c r="AD282" s="416"/>
      <c r="AE282" s="416"/>
      <c r="AF282" s="416"/>
      <c r="AG282" s="416"/>
      <c r="AH282" s="416"/>
      <c r="AI282" s="416"/>
      <c r="AJ282" s="375"/>
      <c r="AK282" s="375"/>
      <c r="AL282" s="375"/>
      <c r="AM282" s="375"/>
      <c r="AN282" s="375"/>
      <c r="AO282" s="375"/>
      <c r="AP282" s="375"/>
      <c r="AQ282" s="375"/>
      <c r="AR282" s="375"/>
      <c r="AS282" s="375"/>
      <c r="AT282" s="375"/>
      <c r="AU282" s="375"/>
      <c r="AV282" s="375"/>
      <c r="AW282" s="375"/>
      <c r="AX282" s="375"/>
      <c r="AY282" s="375"/>
      <c r="AZ282" s="375"/>
      <c r="BA282" s="375"/>
      <c r="BB282" s="375"/>
      <c r="BC282" s="375"/>
      <c r="BD282" s="375"/>
      <c r="BE282" s="375"/>
      <c r="BF282" s="375"/>
      <c r="BG282" s="375"/>
      <c r="BH282" s="375"/>
      <c r="BI282" s="375"/>
      <c r="BJ282" s="375"/>
      <c r="BK282" s="375"/>
      <c r="BL282" s="375"/>
      <c r="BM282" s="375"/>
      <c r="BN282" s="375"/>
      <c r="BO282" s="375"/>
      <c r="BP282" s="375"/>
      <c r="BQ282" s="375"/>
      <c r="BR282" s="375"/>
      <c r="BS282" s="375"/>
    </row>
    <row r="283" spans="1:71" ht="21.75" customHeight="1">
      <c r="A283" s="232"/>
      <c r="B283" s="423" t="s">
        <v>619</v>
      </c>
      <c r="C283" s="415"/>
      <c r="D283" s="415"/>
      <c r="E283" s="415"/>
      <c r="F283" s="415"/>
      <c r="G283" s="415"/>
      <c r="H283" s="415"/>
      <c r="I283" s="415"/>
      <c r="J283" s="415"/>
      <c r="K283" s="415"/>
      <c r="L283" s="415"/>
      <c r="M283" s="415"/>
      <c r="N283" s="415"/>
      <c r="O283" s="415"/>
      <c r="P283" s="97"/>
      <c r="Q283" s="416"/>
      <c r="R283" s="416"/>
      <c r="S283" s="416"/>
      <c r="T283" s="416"/>
      <c r="U283" s="416"/>
      <c r="V283" s="416"/>
      <c r="W283" s="416"/>
      <c r="X283" s="416"/>
      <c r="Y283" s="416"/>
      <c r="Z283" s="416"/>
      <c r="AA283" s="416"/>
      <c r="AB283" s="416"/>
      <c r="AC283" s="416"/>
      <c r="AD283" s="416"/>
      <c r="AE283" s="416"/>
      <c r="AF283" s="416"/>
      <c r="AG283" s="416"/>
      <c r="AH283" s="416"/>
      <c r="AI283" s="416"/>
      <c r="AJ283" s="375"/>
      <c r="AK283" s="375"/>
      <c r="AL283" s="375"/>
      <c r="AM283" s="375"/>
      <c r="AN283" s="375"/>
      <c r="AO283" s="375"/>
      <c r="AP283" s="375"/>
      <c r="AQ283" s="375"/>
      <c r="AR283" s="375"/>
      <c r="AS283" s="375"/>
      <c r="AT283" s="375"/>
      <c r="AU283" s="375"/>
      <c r="AV283" s="375"/>
      <c r="AW283" s="375"/>
      <c r="AX283" s="375"/>
      <c r="AY283" s="375"/>
      <c r="AZ283" s="375"/>
      <c r="BA283" s="375"/>
      <c r="BB283" s="375"/>
      <c r="BC283" s="375"/>
      <c r="BD283" s="375"/>
      <c r="BE283" s="375"/>
      <c r="BF283" s="375"/>
      <c r="BG283" s="375"/>
      <c r="BH283" s="375"/>
      <c r="BI283" s="375"/>
      <c r="BJ283" s="375"/>
      <c r="BK283" s="375"/>
      <c r="BL283" s="375"/>
      <c r="BM283" s="375"/>
      <c r="BN283" s="375"/>
      <c r="BO283" s="375"/>
      <c r="BP283" s="375"/>
      <c r="BQ283" s="375"/>
      <c r="BR283" s="375"/>
      <c r="BS283" s="375"/>
    </row>
    <row r="284" spans="1:71" ht="21.75" customHeight="1">
      <c r="A284" s="212"/>
      <c r="B284" s="425" t="s">
        <v>620</v>
      </c>
      <c r="C284" s="203" t="s">
        <v>50</v>
      </c>
      <c r="D284" s="414" t="s">
        <v>222</v>
      </c>
      <c r="E284" s="483">
        <v>1</v>
      </c>
      <c r="F284" s="483">
        <v>1</v>
      </c>
      <c r="G284" s="483">
        <v>1</v>
      </c>
      <c r="H284" s="483">
        <v>1</v>
      </c>
      <c r="I284" s="447"/>
      <c r="J284" s="447"/>
      <c r="K284" s="447"/>
      <c r="L284" s="447"/>
      <c r="M284" s="447" t="s">
        <v>498</v>
      </c>
      <c r="N284" s="415"/>
      <c r="O284" s="415"/>
      <c r="P284" s="97"/>
      <c r="Q284" s="416"/>
      <c r="R284" s="416"/>
      <c r="S284" s="416"/>
      <c r="T284" s="416"/>
      <c r="U284" s="416"/>
      <c r="V284" s="416"/>
      <c r="W284" s="416"/>
      <c r="X284" s="416"/>
      <c r="Y284" s="416"/>
      <c r="Z284" s="416"/>
      <c r="AA284" s="416"/>
      <c r="AB284" s="416"/>
      <c r="AC284" s="416"/>
      <c r="AD284" s="416"/>
      <c r="AE284" s="416"/>
      <c r="AF284" s="416"/>
      <c r="AG284" s="416"/>
      <c r="AH284" s="416"/>
      <c r="AI284" s="416"/>
      <c r="AJ284" s="375"/>
      <c r="AK284" s="375"/>
      <c r="AL284" s="375"/>
      <c r="AM284" s="375"/>
      <c r="AN284" s="375"/>
      <c r="AO284" s="375"/>
      <c r="AP284" s="375"/>
      <c r="AQ284" s="375"/>
      <c r="AR284" s="375"/>
      <c r="AS284" s="375"/>
      <c r="AT284" s="375"/>
      <c r="AU284" s="375"/>
      <c r="AV284" s="375"/>
      <c r="AW284" s="375"/>
      <c r="AX284" s="375"/>
      <c r="AY284" s="375"/>
      <c r="AZ284" s="375"/>
      <c r="BA284" s="375"/>
      <c r="BB284" s="375"/>
      <c r="BC284" s="375"/>
      <c r="BD284" s="375"/>
      <c r="BE284" s="375"/>
      <c r="BF284" s="375"/>
      <c r="BG284" s="375"/>
      <c r="BH284" s="375"/>
      <c r="BI284" s="375"/>
      <c r="BJ284" s="375"/>
      <c r="BK284" s="375"/>
      <c r="BL284" s="375"/>
      <c r="BM284" s="375"/>
      <c r="BN284" s="375"/>
      <c r="BO284" s="375"/>
      <c r="BP284" s="375"/>
      <c r="BQ284" s="375"/>
      <c r="BR284" s="375"/>
      <c r="BS284" s="375"/>
    </row>
    <row r="285" spans="1:71" ht="21.75" customHeight="1">
      <c r="A285" s="212"/>
      <c r="B285" s="484" t="s">
        <v>621</v>
      </c>
      <c r="C285" s="415"/>
      <c r="D285" s="415"/>
      <c r="E285" s="415"/>
      <c r="F285" s="415"/>
      <c r="G285" s="415"/>
      <c r="H285" s="415"/>
      <c r="I285" s="415"/>
      <c r="J285" s="415"/>
      <c r="K285" s="415"/>
      <c r="L285" s="415"/>
      <c r="M285" s="415"/>
      <c r="N285" s="415"/>
      <c r="O285" s="415"/>
      <c r="P285" s="97"/>
      <c r="Q285" s="97"/>
      <c r="R285" s="97"/>
      <c r="S285" s="97"/>
      <c r="T285" s="97"/>
      <c r="U285" s="97"/>
      <c r="V285" s="97"/>
      <c r="W285" s="97"/>
      <c r="X285" s="97"/>
      <c r="Y285" s="97"/>
      <c r="Z285" s="97"/>
      <c r="AA285" s="97"/>
      <c r="AB285" s="97"/>
      <c r="AC285" s="97"/>
      <c r="AD285" s="97"/>
      <c r="AE285" s="97"/>
      <c r="AF285" s="97"/>
      <c r="AG285" s="97"/>
      <c r="AH285" s="97"/>
      <c r="AI285" s="97"/>
      <c r="AJ285" s="97"/>
      <c r="AK285" s="97"/>
      <c r="AL285" s="97"/>
      <c r="AM285" s="97"/>
      <c r="AN285" s="97"/>
      <c r="AO285" s="97"/>
      <c r="AP285" s="97"/>
      <c r="AQ285" s="97"/>
      <c r="AR285" s="97"/>
      <c r="AS285" s="97"/>
      <c r="AT285" s="97"/>
      <c r="AU285" s="97"/>
      <c r="AV285" s="97"/>
      <c r="AW285" s="97"/>
      <c r="AX285" s="97"/>
      <c r="AY285" s="97"/>
      <c r="AZ285" s="97"/>
      <c r="BA285" s="97"/>
      <c r="BB285" s="97"/>
      <c r="BC285" s="97"/>
      <c r="BD285" s="97"/>
      <c r="BE285" s="97"/>
      <c r="BF285" s="97"/>
      <c r="BG285" s="97"/>
      <c r="BH285" s="97"/>
      <c r="BI285" s="97"/>
      <c r="BJ285" s="97"/>
      <c r="BK285" s="97"/>
      <c r="BL285" s="97"/>
      <c r="BM285" s="97"/>
      <c r="BN285" s="97"/>
      <c r="BO285" s="97"/>
      <c r="BP285" s="97"/>
      <c r="BQ285" s="97"/>
      <c r="BR285" s="97"/>
      <c r="BS285" s="97"/>
    </row>
    <row r="286" spans="1:71" s="916" customFormat="1" ht="21.75" customHeight="1">
      <c r="A286" s="991"/>
      <c r="B286" s="1132" t="s">
        <v>1720</v>
      </c>
      <c r="C286" s="1000"/>
      <c r="D286" s="1137" t="s">
        <v>1678</v>
      </c>
      <c r="E286" s="993"/>
      <c r="F286" s="993"/>
      <c r="G286" s="993"/>
      <c r="H286" s="993"/>
      <c r="I286" s="993"/>
      <c r="J286" s="993"/>
      <c r="K286" s="993"/>
      <c r="L286" s="993"/>
      <c r="M286" s="993"/>
      <c r="N286" s="993"/>
      <c r="O286" s="993"/>
      <c r="P286" s="97"/>
      <c r="Q286" s="97"/>
      <c r="R286" s="97"/>
      <c r="S286" s="97"/>
      <c r="T286" s="97"/>
      <c r="U286" s="97"/>
      <c r="V286" s="97"/>
      <c r="W286" s="97"/>
      <c r="X286" s="97"/>
      <c r="Y286" s="97"/>
      <c r="Z286" s="97"/>
      <c r="AA286" s="97"/>
      <c r="AB286" s="97"/>
      <c r="AC286" s="97"/>
      <c r="AD286" s="97"/>
      <c r="AE286" s="97"/>
      <c r="AF286" s="97"/>
      <c r="AG286" s="97"/>
      <c r="AH286" s="97"/>
      <c r="AI286" s="97"/>
      <c r="AJ286" s="97"/>
      <c r="AK286" s="97"/>
      <c r="AL286" s="97"/>
      <c r="AM286" s="97"/>
      <c r="AN286" s="97"/>
      <c r="AO286" s="97"/>
      <c r="AP286" s="97"/>
      <c r="AQ286" s="97"/>
      <c r="AR286" s="97"/>
      <c r="AS286" s="97"/>
      <c r="AT286" s="97"/>
      <c r="AU286" s="97"/>
      <c r="AV286" s="97"/>
      <c r="AW286" s="97"/>
      <c r="AX286" s="97"/>
      <c r="AY286" s="97"/>
      <c r="AZ286" s="97"/>
      <c r="BA286" s="97"/>
      <c r="BB286" s="97"/>
      <c r="BC286" s="97"/>
      <c r="BD286" s="97"/>
      <c r="BE286" s="97"/>
      <c r="BF286" s="97"/>
      <c r="BG286" s="97"/>
      <c r="BH286" s="97"/>
      <c r="BI286" s="97"/>
      <c r="BJ286" s="97"/>
      <c r="BK286" s="97"/>
      <c r="BL286" s="97"/>
      <c r="BM286" s="97"/>
      <c r="BN286" s="97"/>
      <c r="BO286" s="97"/>
      <c r="BP286" s="97"/>
      <c r="BQ286" s="97"/>
      <c r="BR286" s="97"/>
      <c r="BS286" s="97"/>
    </row>
    <row r="287" spans="1:71" s="916" customFormat="1" ht="21.75" customHeight="1">
      <c r="A287" s="991"/>
      <c r="B287" s="1132" t="s">
        <v>1722</v>
      </c>
      <c r="C287" s="1000"/>
      <c r="D287" s="1137"/>
      <c r="E287" s="993"/>
      <c r="F287" s="993"/>
      <c r="G287" s="993"/>
      <c r="H287" s="993"/>
      <c r="I287" s="993"/>
      <c r="J287" s="993"/>
      <c r="K287" s="993"/>
      <c r="L287" s="993"/>
      <c r="M287" s="993"/>
      <c r="N287" s="993"/>
      <c r="O287" s="993"/>
      <c r="P287" s="97"/>
      <c r="Q287" s="97"/>
      <c r="R287" s="97"/>
      <c r="S287" s="97"/>
      <c r="T287" s="97"/>
      <c r="U287" s="97"/>
      <c r="V287" s="97"/>
      <c r="W287" s="97"/>
      <c r="X287" s="97"/>
      <c r="Y287" s="97"/>
      <c r="Z287" s="97"/>
      <c r="AA287" s="97"/>
      <c r="AB287" s="97"/>
      <c r="AC287" s="97"/>
      <c r="AD287" s="97"/>
      <c r="AE287" s="97"/>
      <c r="AF287" s="97"/>
      <c r="AG287" s="97"/>
      <c r="AH287" s="97"/>
      <c r="AI287" s="97"/>
      <c r="AJ287" s="97"/>
      <c r="AK287" s="97"/>
      <c r="AL287" s="97"/>
      <c r="AM287" s="97"/>
      <c r="AN287" s="97"/>
      <c r="AO287" s="97"/>
      <c r="AP287" s="97"/>
      <c r="AQ287" s="97"/>
      <c r="AR287" s="97"/>
      <c r="AS287" s="97"/>
      <c r="AT287" s="97"/>
      <c r="AU287" s="97"/>
      <c r="AV287" s="97"/>
      <c r="AW287" s="97"/>
      <c r="AX287" s="97"/>
      <c r="AY287" s="97"/>
      <c r="AZ287" s="97"/>
      <c r="BA287" s="97"/>
      <c r="BB287" s="97"/>
      <c r="BC287" s="97"/>
      <c r="BD287" s="97"/>
      <c r="BE287" s="97"/>
      <c r="BF287" s="97"/>
      <c r="BG287" s="97"/>
      <c r="BH287" s="97"/>
      <c r="BI287" s="97"/>
      <c r="BJ287" s="97"/>
      <c r="BK287" s="97"/>
      <c r="BL287" s="97"/>
      <c r="BM287" s="97"/>
      <c r="BN287" s="97"/>
      <c r="BO287" s="97"/>
      <c r="BP287" s="97"/>
      <c r="BQ287" s="97"/>
      <c r="BR287" s="97"/>
      <c r="BS287" s="97"/>
    </row>
    <row r="288" spans="1:71" s="915" customFormat="1" ht="21.75" customHeight="1">
      <c r="A288" s="991"/>
      <c r="B288" s="925" t="s">
        <v>1721</v>
      </c>
      <c r="C288" s="949"/>
      <c r="D288" s="1117" t="s">
        <v>1677</v>
      </c>
      <c r="E288" s="993"/>
      <c r="F288" s="993"/>
      <c r="G288" s="993"/>
      <c r="H288" s="993"/>
      <c r="I288" s="993"/>
      <c r="J288" s="993"/>
      <c r="K288" s="993"/>
      <c r="L288" s="993"/>
      <c r="M288" s="993"/>
      <c r="N288" s="993"/>
      <c r="O288" s="993"/>
      <c r="P288" s="97"/>
      <c r="Q288" s="97"/>
      <c r="R288" s="97"/>
      <c r="S288" s="97"/>
      <c r="T288" s="97"/>
      <c r="U288" s="97"/>
      <c r="V288" s="97"/>
      <c r="W288" s="97"/>
      <c r="X288" s="97"/>
      <c r="Y288" s="97"/>
      <c r="Z288" s="97"/>
      <c r="AA288" s="97"/>
      <c r="AB288" s="97"/>
      <c r="AC288" s="97"/>
      <c r="AD288" s="97"/>
      <c r="AE288" s="97"/>
      <c r="AF288" s="97"/>
      <c r="AG288" s="97"/>
      <c r="AH288" s="97"/>
      <c r="AI288" s="97"/>
      <c r="AJ288" s="97"/>
      <c r="AK288" s="97"/>
      <c r="AL288" s="97"/>
      <c r="AM288" s="97"/>
      <c r="AN288" s="97"/>
      <c r="AO288" s="97"/>
      <c r="AP288" s="97"/>
      <c r="AQ288" s="97"/>
      <c r="AR288" s="97"/>
      <c r="AS288" s="97"/>
      <c r="AT288" s="97"/>
      <c r="AU288" s="97"/>
      <c r="AV288" s="97"/>
      <c r="AW288" s="97"/>
      <c r="AX288" s="97"/>
      <c r="AY288" s="97"/>
      <c r="AZ288" s="97"/>
      <c r="BA288" s="97"/>
      <c r="BB288" s="97"/>
      <c r="BC288" s="97"/>
      <c r="BD288" s="97"/>
      <c r="BE288" s="97"/>
      <c r="BF288" s="97"/>
      <c r="BG288" s="97"/>
      <c r="BH288" s="97"/>
      <c r="BI288" s="97"/>
      <c r="BJ288" s="97"/>
      <c r="BK288" s="97"/>
      <c r="BL288" s="97"/>
      <c r="BM288" s="97"/>
      <c r="BN288" s="97"/>
      <c r="BO288" s="97"/>
      <c r="BP288" s="97"/>
      <c r="BQ288" s="97"/>
      <c r="BR288" s="97"/>
      <c r="BS288" s="97"/>
    </row>
    <row r="289" spans="1:71" ht="21.75" customHeight="1">
      <c r="A289" s="225"/>
      <c r="B289" s="926" t="s">
        <v>1723</v>
      </c>
      <c r="C289" s="158"/>
      <c r="D289" s="1133"/>
      <c r="E289" s="452"/>
      <c r="F289" s="452"/>
      <c r="G289" s="452"/>
      <c r="H289" s="452"/>
      <c r="I289" s="452"/>
      <c r="J289" s="452"/>
      <c r="K289" s="452"/>
      <c r="L289" s="452"/>
      <c r="M289" s="452"/>
      <c r="N289" s="452"/>
      <c r="O289" s="452"/>
      <c r="P289" s="97"/>
      <c r="Q289" s="416"/>
      <c r="R289" s="416"/>
      <c r="S289" s="416"/>
      <c r="T289" s="416"/>
      <c r="U289" s="416"/>
      <c r="V289" s="416"/>
      <c r="W289" s="416"/>
      <c r="X289" s="416"/>
      <c r="Y289" s="416"/>
      <c r="Z289" s="416"/>
      <c r="AA289" s="416"/>
      <c r="AB289" s="416"/>
      <c r="AC289" s="416"/>
      <c r="AD289" s="416"/>
      <c r="AE289" s="416"/>
      <c r="AF289" s="416"/>
      <c r="AG289" s="416"/>
      <c r="AH289" s="416"/>
      <c r="AI289" s="416"/>
      <c r="AJ289" s="375"/>
      <c r="AK289" s="375"/>
      <c r="AL289" s="375"/>
      <c r="AM289" s="375"/>
      <c r="AN289" s="375"/>
      <c r="AO289" s="375"/>
      <c r="AP289" s="375"/>
      <c r="AQ289" s="375"/>
      <c r="AR289" s="375"/>
      <c r="AS289" s="375"/>
      <c r="AT289" s="375"/>
      <c r="AU289" s="375"/>
      <c r="AV289" s="375"/>
      <c r="AW289" s="375"/>
      <c r="AX289" s="375"/>
      <c r="AY289" s="375"/>
      <c r="AZ289" s="375"/>
      <c r="BA289" s="375"/>
      <c r="BB289" s="375"/>
      <c r="BC289" s="375"/>
      <c r="BD289" s="375"/>
      <c r="BE289" s="375"/>
      <c r="BF289" s="375"/>
      <c r="BG289" s="375"/>
      <c r="BH289" s="375"/>
      <c r="BI289" s="375"/>
      <c r="BJ289" s="375"/>
      <c r="BK289" s="375"/>
      <c r="BL289" s="375"/>
      <c r="BM289" s="375"/>
      <c r="BN289" s="375"/>
      <c r="BO289" s="375"/>
      <c r="BP289" s="375"/>
      <c r="BQ289" s="375"/>
      <c r="BR289" s="375"/>
      <c r="BS289" s="375"/>
    </row>
    <row r="290" spans="1:71" ht="21.75" customHeight="1">
      <c r="A290" s="211" t="s">
        <v>622</v>
      </c>
      <c r="B290" s="412" t="s">
        <v>623</v>
      </c>
      <c r="C290" s="413"/>
      <c r="D290" s="413"/>
      <c r="E290" s="463"/>
      <c r="F290" s="463"/>
      <c r="G290" s="463"/>
      <c r="H290" s="463"/>
      <c r="I290" s="463"/>
      <c r="J290" s="463"/>
      <c r="K290" s="463"/>
      <c r="L290" s="463"/>
      <c r="M290" s="413"/>
      <c r="N290" s="415"/>
      <c r="O290" s="415"/>
      <c r="P290" s="97"/>
      <c r="Q290" s="416"/>
      <c r="R290" s="416"/>
      <c r="S290" s="416"/>
      <c r="T290" s="416"/>
      <c r="U290" s="416"/>
      <c r="V290" s="416"/>
      <c r="W290" s="416"/>
      <c r="X290" s="416"/>
      <c r="Y290" s="416"/>
      <c r="Z290" s="416"/>
      <c r="AA290" s="416"/>
      <c r="AB290" s="416"/>
      <c r="AC290" s="416"/>
      <c r="AD290" s="416"/>
      <c r="AE290" s="416"/>
      <c r="AF290" s="416"/>
      <c r="AG290" s="416"/>
      <c r="AH290" s="416"/>
      <c r="AI290" s="416"/>
      <c r="AJ290" s="375"/>
      <c r="AK290" s="375"/>
      <c r="AL290" s="375"/>
      <c r="AM290" s="375"/>
      <c r="AN290" s="375"/>
      <c r="AO290" s="375"/>
      <c r="AP290" s="375"/>
      <c r="AQ290" s="375"/>
      <c r="AR290" s="375"/>
      <c r="AS290" s="375"/>
      <c r="AT290" s="375"/>
      <c r="AU290" s="375"/>
      <c r="AV290" s="375"/>
      <c r="AW290" s="375"/>
      <c r="AX290" s="375"/>
      <c r="AY290" s="375"/>
      <c r="AZ290" s="375"/>
      <c r="BA290" s="375"/>
      <c r="BB290" s="375"/>
      <c r="BC290" s="375"/>
      <c r="BD290" s="375"/>
      <c r="BE290" s="375"/>
      <c r="BF290" s="375"/>
      <c r="BG290" s="375"/>
      <c r="BH290" s="375"/>
      <c r="BI290" s="375"/>
      <c r="BJ290" s="375"/>
      <c r="BK290" s="375"/>
      <c r="BL290" s="375"/>
      <c r="BM290" s="375"/>
      <c r="BN290" s="375"/>
      <c r="BO290" s="375"/>
      <c r="BP290" s="375"/>
      <c r="BQ290" s="375"/>
      <c r="BR290" s="375"/>
      <c r="BS290" s="375"/>
    </row>
    <row r="291" spans="1:71" ht="21.75" customHeight="1">
      <c r="A291" s="212"/>
      <c r="B291" s="424" t="s">
        <v>624</v>
      </c>
      <c r="C291" s="415"/>
      <c r="D291" s="412"/>
      <c r="E291" s="212"/>
      <c r="F291" s="212"/>
      <c r="G291" s="212"/>
      <c r="H291" s="212"/>
      <c r="I291" s="212"/>
      <c r="J291" s="212"/>
      <c r="K291" s="212"/>
      <c r="L291" s="212"/>
      <c r="M291" s="415"/>
      <c r="N291" s="412"/>
      <c r="O291" s="412"/>
      <c r="P291" s="97"/>
      <c r="Q291" s="416"/>
      <c r="R291" s="416"/>
      <c r="S291" s="416"/>
      <c r="T291" s="416"/>
      <c r="U291" s="416"/>
      <c r="V291" s="416"/>
      <c r="W291" s="416"/>
      <c r="X291" s="416"/>
      <c r="Y291" s="416"/>
      <c r="Z291" s="416"/>
      <c r="AA291" s="416"/>
      <c r="AB291" s="416"/>
      <c r="AC291" s="416"/>
      <c r="AD291" s="416"/>
      <c r="AE291" s="416"/>
      <c r="AF291" s="416"/>
      <c r="AG291" s="416"/>
      <c r="AH291" s="416"/>
      <c r="AI291" s="416"/>
      <c r="AJ291" s="375"/>
      <c r="AK291" s="375"/>
      <c r="AL291" s="375"/>
      <c r="AM291" s="375"/>
      <c r="AN291" s="375"/>
      <c r="AO291" s="375"/>
      <c r="AP291" s="375"/>
      <c r="AQ291" s="375"/>
      <c r="AR291" s="375"/>
      <c r="AS291" s="375"/>
      <c r="AT291" s="375"/>
      <c r="AU291" s="375"/>
      <c r="AV291" s="375"/>
      <c r="AW291" s="375"/>
      <c r="AX291" s="375"/>
      <c r="AY291" s="375"/>
      <c r="AZ291" s="375"/>
      <c r="BA291" s="375"/>
      <c r="BB291" s="375"/>
      <c r="BC291" s="375"/>
      <c r="BD291" s="375"/>
      <c r="BE291" s="375"/>
      <c r="BF291" s="375"/>
      <c r="BG291" s="375"/>
      <c r="BH291" s="375"/>
      <c r="BI291" s="375"/>
      <c r="BJ291" s="375"/>
      <c r="BK291" s="375"/>
      <c r="BL291" s="375"/>
      <c r="BM291" s="375"/>
      <c r="BN291" s="375"/>
      <c r="BO291" s="375"/>
      <c r="BP291" s="375"/>
      <c r="BQ291" s="375"/>
      <c r="BR291" s="375"/>
      <c r="BS291" s="375"/>
    </row>
    <row r="292" spans="1:71" ht="21.75" customHeight="1">
      <c r="A292" s="212"/>
      <c r="B292" s="419" t="s">
        <v>625</v>
      </c>
      <c r="C292" s="203" t="s">
        <v>50</v>
      </c>
      <c r="D292" s="414" t="s">
        <v>222</v>
      </c>
      <c r="E292" s="485">
        <v>1</v>
      </c>
      <c r="F292" s="485">
        <v>1</v>
      </c>
      <c r="G292" s="485">
        <v>1</v>
      </c>
      <c r="H292" s="485">
        <v>1</v>
      </c>
      <c r="I292" s="300"/>
      <c r="J292" s="300"/>
      <c r="K292" s="300"/>
      <c r="L292" s="300"/>
      <c r="M292" s="414" t="s">
        <v>498</v>
      </c>
      <c r="N292" s="415"/>
      <c r="O292" s="412"/>
      <c r="P292" s="97"/>
      <c r="Q292" s="416"/>
      <c r="R292" s="416"/>
      <c r="S292" s="416"/>
      <c r="T292" s="416"/>
      <c r="U292" s="416"/>
      <c r="V292" s="416"/>
      <c r="W292" s="416"/>
      <c r="X292" s="416"/>
      <c r="Y292" s="416"/>
      <c r="Z292" s="416"/>
      <c r="AA292" s="416"/>
      <c r="AB292" s="416"/>
      <c r="AC292" s="416"/>
      <c r="AD292" s="416"/>
      <c r="AE292" s="416"/>
      <c r="AF292" s="416"/>
      <c r="AG292" s="416"/>
      <c r="AH292" s="416"/>
      <c r="AI292" s="416"/>
      <c r="AJ292" s="375"/>
      <c r="AK292" s="375"/>
      <c r="AL292" s="375"/>
      <c r="AM292" s="375"/>
      <c r="AN292" s="375"/>
      <c r="AO292" s="375"/>
      <c r="AP292" s="375"/>
      <c r="AQ292" s="375"/>
      <c r="AR292" s="375"/>
      <c r="AS292" s="375"/>
      <c r="AT292" s="375"/>
      <c r="AU292" s="375"/>
      <c r="AV292" s="375"/>
      <c r="AW292" s="375"/>
      <c r="AX292" s="375"/>
      <c r="AY292" s="375"/>
      <c r="AZ292" s="375"/>
      <c r="BA292" s="375"/>
      <c r="BB292" s="375"/>
      <c r="BC292" s="375"/>
      <c r="BD292" s="375"/>
      <c r="BE292" s="375"/>
      <c r="BF292" s="375"/>
      <c r="BG292" s="375"/>
      <c r="BH292" s="375"/>
      <c r="BI292" s="375"/>
      <c r="BJ292" s="375"/>
      <c r="BK292" s="375"/>
      <c r="BL292" s="375"/>
      <c r="BM292" s="375"/>
      <c r="BN292" s="375"/>
      <c r="BO292" s="375"/>
      <c r="BP292" s="375"/>
      <c r="BQ292" s="375"/>
      <c r="BR292" s="375"/>
      <c r="BS292" s="375"/>
    </row>
    <row r="293" spans="1:71" ht="21.75" customHeight="1">
      <c r="A293" s="212"/>
      <c r="B293" s="425" t="s">
        <v>626</v>
      </c>
      <c r="C293" s="415"/>
      <c r="D293" s="415"/>
      <c r="E293" s="463"/>
      <c r="F293" s="463"/>
      <c r="G293" s="463"/>
      <c r="H293" s="463"/>
      <c r="I293" s="463"/>
      <c r="J293" s="463"/>
      <c r="K293" s="463"/>
      <c r="L293" s="463"/>
      <c r="M293" s="413"/>
      <c r="N293" s="415"/>
      <c r="O293" s="412"/>
      <c r="P293" s="97"/>
      <c r="Q293" s="416"/>
      <c r="R293" s="416"/>
      <c r="S293" s="416"/>
      <c r="T293" s="416"/>
      <c r="U293" s="416"/>
      <c r="V293" s="416"/>
      <c r="W293" s="416"/>
      <c r="X293" s="416"/>
      <c r="Y293" s="416"/>
      <c r="Z293" s="416"/>
      <c r="AA293" s="416"/>
      <c r="AB293" s="416"/>
      <c r="AC293" s="416"/>
      <c r="AD293" s="416"/>
      <c r="AE293" s="416"/>
      <c r="AF293" s="416"/>
      <c r="AG293" s="416"/>
      <c r="AH293" s="416"/>
      <c r="AI293" s="416"/>
      <c r="AJ293" s="375"/>
      <c r="AK293" s="375"/>
      <c r="AL293" s="375"/>
      <c r="AM293" s="375"/>
      <c r="AN293" s="375"/>
      <c r="AO293" s="375"/>
      <c r="AP293" s="375"/>
      <c r="AQ293" s="375"/>
      <c r="AR293" s="375"/>
      <c r="AS293" s="375"/>
      <c r="AT293" s="375"/>
      <c r="AU293" s="375"/>
      <c r="AV293" s="375"/>
      <c r="AW293" s="375"/>
      <c r="AX293" s="375"/>
      <c r="AY293" s="375"/>
      <c r="AZ293" s="375"/>
      <c r="BA293" s="375"/>
      <c r="BB293" s="375"/>
      <c r="BC293" s="375"/>
      <c r="BD293" s="375"/>
      <c r="BE293" s="375"/>
      <c r="BF293" s="375"/>
      <c r="BG293" s="375"/>
      <c r="BH293" s="375"/>
      <c r="BI293" s="375"/>
      <c r="BJ293" s="375"/>
      <c r="BK293" s="375"/>
      <c r="BL293" s="375"/>
      <c r="BM293" s="375"/>
      <c r="BN293" s="375"/>
      <c r="BO293" s="375"/>
      <c r="BP293" s="375"/>
      <c r="BQ293" s="375"/>
      <c r="BR293" s="375"/>
      <c r="BS293" s="375"/>
    </row>
    <row r="294" spans="1:71" s="916" customFormat="1" ht="21.75" customHeight="1">
      <c r="A294" s="991"/>
      <c r="B294" s="1132" t="s">
        <v>1720</v>
      </c>
      <c r="C294" s="1000"/>
      <c r="D294" s="1137" t="s">
        <v>1678</v>
      </c>
      <c r="E294" s="1019"/>
      <c r="F294" s="1019"/>
      <c r="G294" s="1019"/>
      <c r="H294" s="1019"/>
      <c r="I294" s="1019"/>
      <c r="J294" s="1019"/>
      <c r="K294" s="1019"/>
      <c r="L294" s="1019"/>
      <c r="M294" s="1020"/>
      <c r="N294" s="993"/>
      <c r="O294" s="1021"/>
      <c r="P294" s="97"/>
      <c r="Q294" s="416"/>
      <c r="R294" s="416"/>
      <c r="S294" s="416"/>
      <c r="T294" s="416"/>
      <c r="U294" s="416"/>
      <c r="V294" s="416"/>
      <c r="W294" s="416"/>
      <c r="X294" s="416"/>
      <c r="Y294" s="416"/>
      <c r="Z294" s="416"/>
      <c r="AA294" s="416"/>
      <c r="AB294" s="416"/>
      <c r="AC294" s="416"/>
      <c r="AD294" s="416"/>
      <c r="AE294" s="416"/>
      <c r="AF294" s="416"/>
      <c r="AG294" s="416"/>
      <c r="AH294" s="416"/>
      <c r="AI294" s="416"/>
      <c r="AJ294" s="585"/>
      <c r="AK294" s="585"/>
      <c r="AL294" s="585"/>
      <c r="AM294" s="585"/>
      <c r="AN294" s="585"/>
      <c r="AO294" s="585"/>
      <c r="AP294" s="585"/>
      <c r="AQ294" s="585"/>
      <c r="AR294" s="585"/>
      <c r="AS294" s="585"/>
      <c r="AT294" s="585"/>
      <c r="AU294" s="585"/>
      <c r="AV294" s="585"/>
      <c r="AW294" s="585"/>
      <c r="AX294" s="585"/>
      <c r="AY294" s="585"/>
      <c r="AZ294" s="585"/>
      <c r="BA294" s="585"/>
      <c r="BB294" s="585"/>
      <c r="BC294" s="585"/>
      <c r="BD294" s="585"/>
      <c r="BE294" s="585"/>
      <c r="BF294" s="585"/>
      <c r="BG294" s="585"/>
      <c r="BH294" s="585"/>
      <c r="BI294" s="585"/>
      <c r="BJ294" s="585"/>
      <c r="BK294" s="585"/>
      <c r="BL294" s="585"/>
      <c r="BM294" s="585"/>
      <c r="BN294" s="585"/>
      <c r="BO294" s="585"/>
      <c r="BP294" s="585"/>
      <c r="BQ294" s="585"/>
      <c r="BR294" s="585"/>
      <c r="BS294" s="585"/>
    </row>
    <row r="295" spans="1:71" s="916" customFormat="1" ht="21.75" customHeight="1">
      <c r="A295" s="991"/>
      <c r="B295" s="1132" t="s">
        <v>1722</v>
      </c>
      <c r="C295" s="1000"/>
      <c r="D295" s="1137"/>
      <c r="E295" s="1019"/>
      <c r="F295" s="1019"/>
      <c r="G295" s="1019"/>
      <c r="H295" s="1019"/>
      <c r="I295" s="1019"/>
      <c r="J295" s="1019"/>
      <c r="K295" s="1019"/>
      <c r="L295" s="1019"/>
      <c r="M295" s="1020"/>
      <c r="N295" s="993"/>
      <c r="O295" s="1021"/>
      <c r="P295" s="97"/>
      <c r="Q295" s="416"/>
      <c r="R295" s="416"/>
      <c r="S295" s="416"/>
      <c r="T295" s="416"/>
      <c r="U295" s="416"/>
      <c r="V295" s="416"/>
      <c r="W295" s="416"/>
      <c r="X295" s="416"/>
      <c r="Y295" s="416"/>
      <c r="Z295" s="416"/>
      <c r="AA295" s="416"/>
      <c r="AB295" s="416"/>
      <c r="AC295" s="416"/>
      <c r="AD295" s="416"/>
      <c r="AE295" s="416"/>
      <c r="AF295" s="416"/>
      <c r="AG295" s="416"/>
      <c r="AH295" s="416"/>
      <c r="AI295" s="416"/>
      <c r="AJ295" s="585"/>
      <c r="AK295" s="585"/>
      <c r="AL295" s="585"/>
      <c r="AM295" s="585"/>
      <c r="AN295" s="585"/>
      <c r="AO295" s="585"/>
      <c r="AP295" s="585"/>
      <c r="AQ295" s="585"/>
      <c r="AR295" s="585"/>
      <c r="AS295" s="585"/>
      <c r="AT295" s="585"/>
      <c r="AU295" s="585"/>
      <c r="AV295" s="585"/>
      <c r="AW295" s="585"/>
      <c r="AX295" s="585"/>
      <c r="AY295" s="585"/>
      <c r="AZ295" s="585"/>
      <c r="BA295" s="585"/>
      <c r="BB295" s="585"/>
      <c r="BC295" s="585"/>
      <c r="BD295" s="585"/>
      <c r="BE295" s="585"/>
      <c r="BF295" s="585"/>
      <c r="BG295" s="585"/>
      <c r="BH295" s="585"/>
      <c r="BI295" s="585"/>
      <c r="BJ295" s="585"/>
      <c r="BK295" s="585"/>
      <c r="BL295" s="585"/>
      <c r="BM295" s="585"/>
      <c r="BN295" s="585"/>
      <c r="BO295" s="585"/>
      <c r="BP295" s="585"/>
      <c r="BQ295" s="585"/>
      <c r="BR295" s="585"/>
      <c r="BS295" s="585"/>
    </row>
    <row r="296" spans="1:71" s="915" customFormat="1" ht="21.75" customHeight="1">
      <c r="A296" s="991"/>
      <c r="B296" s="925" t="s">
        <v>1721</v>
      </c>
      <c r="C296" s="949"/>
      <c r="D296" s="1117" t="s">
        <v>1677</v>
      </c>
      <c r="E296" s="1019"/>
      <c r="F296" s="1019"/>
      <c r="G296" s="1019"/>
      <c r="H296" s="1019"/>
      <c r="I296" s="1019"/>
      <c r="J296" s="1019"/>
      <c r="K296" s="1019"/>
      <c r="L296" s="1019"/>
      <c r="M296" s="1020"/>
      <c r="N296" s="993"/>
      <c r="O296" s="1021"/>
      <c r="P296" s="97"/>
      <c r="Q296" s="416"/>
      <c r="R296" s="416"/>
      <c r="S296" s="416"/>
      <c r="T296" s="416"/>
      <c r="U296" s="416"/>
      <c r="V296" s="416"/>
      <c r="W296" s="416"/>
      <c r="X296" s="416"/>
      <c r="Y296" s="416"/>
      <c r="Z296" s="416"/>
      <c r="AA296" s="416"/>
      <c r="AB296" s="416"/>
      <c r="AC296" s="416"/>
      <c r="AD296" s="416"/>
      <c r="AE296" s="416"/>
      <c r="AF296" s="416"/>
      <c r="AG296" s="416"/>
      <c r="AH296" s="416"/>
      <c r="AI296" s="416"/>
      <c r="AJ296" s="585"/>
      <c r="AK296" s="585"/>
      <c r="AL296" s="585"/>
      <c r="AM296" s="585"/>
      <c r="AN296" s="585"/>
      <c r="AO296" s="585"/>
      <c r="AP296" s="585"/>
      <c r="AQ296" s="585"/>
      <c r="AR296" s="585"/>
      <c r="AS296" s="585"/>
      <c r="AT296" s="585"/>
      <c r="AU296" s="585"/>
      <c r="AV296" s="585"/>
      <c r="AW296" s="585"/>
      <c r="AX296" s="585"/>
      <c r="AY296" s="585"/>
      <c r="AZ296" s="585"/>
      <c r="BA296" s="585"/>
      <c r="BB296" s="585"/>
      <c r="BC296" s="585"/>
      <c r="BD296" s="585"/>
      <c r="BE296" s="585"/>
      <c r="BF296" s="585"/>
      <c r="BG296" s="585"/>
      <c r="BH296" s="585"/>
      <c r="BI296" s="585"/>
      <c r="BJ296" s="585"/>
      <c r="BK296" s="585"/>
      <c r="BL296" s="585"/>
      <c r="BM296" s="585"/>
      <c r="BN296" s="585"/>
      <c r="BO296" s="585"/>
      <c r="BP296" s="585"/>
      <c r="BQ296" s="585"/>
      <c r="BR296" s="585"/>
      <c r="BS296" s="585"/>
    </row>
    <row r="297" spans="1:71" ht="21.75" customHeight="1">
      <c r="A297" s="212"/>
      <c r="B297" s="926" t="s">
        <v>1723</v>
      </c>
      <c r="C297" s="158"/>
      <c r="D297" s="1133"/>
      <c r="E297" s="463"/>
      <c r="F297" s="463"/>
      <c r="G297" s="463"/>
      <c r="H297" s="463"/>
      <c r="I297" s="463"/>
      <c r="J297" s="463"/>
      <c r="K297" s="463"/>
      <c r="L297" s="463"/>
      <c r="M297" s="413"/>
      <c r="N297" s="415"/>
      <c r="O297" s="412"/>
      <c r="P297" s="97"/>
      <c r="Q297" s="416"/>
      <c r="R297" s="416"/>
      <c r="S297" s="416"/>
      <c r="T297" s="416"/>
      <c r="U297" s="416"/>
      <c r="V297" s="416"/>
      <c r="W297" s="416"/>
      <c r="X297" s="416"/>
      <c r="Y297" s="416"/>
      <c r="Z297" s="416"/>
      <c r="AA297" s="416"/>
      <c r="AB297" s="416"/>
      <c r="AC297" s="416"/>
      <c r="AD297" s="416"/>
      <c r="AE297" s="416"/>
      <c r="AF297" s="416"/>
      <c r="AG297" s="416"/>
      <c r="AH297" s="416"/>
      <c r="AI297" s="416"/>
      <c r="AJ297" s="375"/>
      <c r="AK297" s="375"/>
      <c r="AL297" s="375"/>
      <c r="AM297" s="375"/>
      <c r="AN297" s="375"/>
      <c r="AO297" s="375"/>
      <c r="AP297" s="375"/>
      <c r="AQ297" s="375"/>
      <c r="AR297" s="375"/>
      <c r="AS297" s="375"/>
      <c r="AT297" s="375"/>
      <c r="AU297" s="375"/>
      <c r="AV297" s="375"/>
      <c r="AW297" s="375"/>
      <c r="AX297" s="375"/>
      <c r="AY297" s="375"/>
      <c r="AZ297" s="375"/>
      <c r="BA297" s="375"/>
      <c r="BB297" s="375"/>
      <c r="BC297" s="375"/>
      <c r="BD297" s="375"/>
      <c r="BE297" s="375"/>
      <c r="BF297" s="375"/>
      <c r="BG297" s="375"/>
      <c r="BH297" s="375"/>
      <c r="BI297" s="375"/>
      <c r="BJ297" s="375"/>
      <c r="BK297" s="375"/>
      <c r="BL297" s="375"/>
      <c r="BM297" s="375"/>
      <c r="BN297" s="375"/>
      <c r="BO297" s="375"/>
      <c r="BP297" s="375"/>
      <c r="BQ297" s="375"/>
      <c r="BR297" s="375"/>
      <c r="BS297" s="375"/>
    </row>
    <row r="298" spans="1:71" ht="21.75" customHeight="1">
      <c r="A298" s="212"/>
      <c r="B298" s="424" t="s">
        <v>627</v>
      </c>
      <c r="C298" s="413"/>
      <c r="D298" s="413"/>
      <c r="E298" s="463"/>
      <c r="F298" s="463"/>
      <c r="G298" s="463"/>
      <c r="H298" s="463"/>
      <c r="I298" s="463"/>
      <c r="J298" s="463"/>
      <c r="K298" s="463"/>
      <c r="L298" s="463"/>
      <c r="M298" s="413"/>
      <c r="N298" s="412"/>
      <c r="O298" s="412"/>
      <c r="P298" s="97"/>
      <c r="Q298" s="416"/>
      <c r="R298" s="416"/>
      <c r="S298" s="416"/>
      <c r="T298" s="416"/>
      <c r="U298" s="416"/>
      <c r="V298" s="416"/>
      <c r="W298" s="416"/>
      <c r="X298" s="416"/>
      <c r="Y298" s="416"/>
      <c r="Z298" s="416"/>
      <c r="AA298" s="416"/>
      <c r="AB298" s="416"/>
      <c r="AC298" s="416"/>
      <c r="AD298" s="416"/>
      <c r="AE298" s="416"/>
      <c r="AF298" s="416"/>
      <c r="AG298" s="416"/>
      <c r="AH298" s="416"/>
      <c r="AI298" s="416"/>
      <c r="AJ298" s="375"/>
      <c r="AK298" s="375"/>
      <c r="AL298" s="375"/>
      <c r="AM298" s="375"/>
      <c r="AN298" s="375"/>
      <c r="AO298" s="375"/>
      <c r="AP298" s="375"/>
      <c r="AQ298" s="375"/>
      <c r="AR298" s="375"/>
      <c r="AS298" s="375"/>
      <c r="AT298" s="375"/>
      <c r="AU298" s="375"/>
      <c r="AV298" s="375"/>
      <c r="AW298" s="375"/>
      <c r="AX298" s="375"/>
      <c r="AY298" s="375"/>
      <c r="AZ298" s="375"/>
      <c r="BA298" s="375"/>
      <c r="BB298" s="375"/>
      <c r="BC298" s="375"/>
      <c r="BD298" s="375"/>
      <c r="BE298" s="375"/>
      <c r="BF298" s="375"/>
      <c r="BG298" s="375"/>
      <c r="BH298" s="375"/>
      <c r="BI298" s="375"/>
      <c r="BJ298" s="375"/>
      <c r="BK298" s="375"/>
      <c r="BL298" s="375"/>
      <c r="BM298" s="375"/>
      <c r="BN298" s="375"/>
      <c r="BO298" s="375"/>
      <c r="BP298" s="375"/>
      <c r="BQ298" s="375"/>
      <c r="BR298" s="375"/>
      <c r="BS298" s="375"/>
    </row>
    <row r="299" spans="1:71" ht="21.75" customHeight="1">
      <c r="A299" s="212"/>
      <c r="B299" s="424" t="s">
        <v>628</v>
      </c>
      <c r="C299" s="415"/>
      <c r="D299" s="412"/>
      <c r="E299" s="212"/>
      <c r="F299" s="212"/>
      <c r="G299" s="212"/>
      <c r="H299" s="212"/>
      <c r="I299" s="212"/>
      <c r="J299" s="212"/>
      <c r="K299" s="212"/>
      <c r="L299" s="212"/>
      <c r="M299" s="415"/>
      <c r="N299" s="412"/>
      <c r="O299" s="412"/>
      <c r="P299" s="97"/>
      <c r="Q299" s="416"/>
      <c r="R299" s="416"/>
      <c r="S299" s="416"/>
      <c r="T299" s="416"/>
      <c r="U299" s="416"/>
      <c r="V299" s="416"/>
      <c r="W299" s="416"/>
      <c r="X299" s="416"/>
      <c r="Y299" s="416"/>
      <c r="Z299" s="416"/>
      <c r="AA299" s="416"/>
      <c r="AB299" s="416"/>
      <c r="AC299" s="416"/>
      <c r="AD299" s="416"/>
      <c r="AE299" s="416"/>
      <c r="AF299" s="416"/>
      <c r="AG299" s="416"/>
      <c r="AH299" s="416"/>
      <c r="AI299" s="416"/>
      <c r="AJ299" s="375"/>
      <c r="AK299" s="375"/>
      <c r="AL299" s="375"/>
      <c r="AM299" s="375"/>
      <c r="AN299" s="375"/>
      <c r="AO299" s="375"/>
      <c r="AP299" s="375"/>
      <c r="AQ299" s="375"/>
      <c r="AR299" s="375"/>
      <c r="AS299" s="375"/>
      <c r="AT299" s="375"/>
      <c r="AU299" s="375"/>
      <c r="AV299" s="375"/>
      <c r="AW299" s="375"/>
      <c r="AX299" s="375"/>
      <c r="AY299" s="375"/>
      <c r="AZ299" s="375"/>
      <c r="BA299" s="375"/>
      <c r="BB299" s="375"/>
      <c r="BC299" s="375"/>
      <c r="BD299" s="375"/>
      <c r="BE299" s="375"/>
      <c r="BF299" s="375"/>
      <c r="BG299" s="375"/>
      <c r="BH299" s="375"/>
      <c r="BI299" s="375"/>
      <c r="BJ299" s="375"/>
      <c r="BK299" s="375"/>
      <c r="BL299" s="375"/>
      <c r="BM299" s="375"/>
      <c r="BN299" s="375"/>
      <c r="BO299" s="375"/>
      <c r="BP299" s="375"/>
      <c r="BQ299" s="375"/>
      <c r="BR299" s="375"/>
      <c r="BS299" s="375"/>
    </row>
    <row r="300" spans="1:71" ht="21.75" customHeight="1">
      <c r="A300" s="212"/>
      <c r="B300" s="419" t="s">
        <v>625</v>
      </c>
      <c r="C300" s="203" t="s">
        <v>50</v>
      </c>
      <c r="D300" s="414" t="s">
        <v>222</v>
      </c>
      <c r="E300" s="485">
        <v>1</v>
      </c>
      <c r="F300" s="485">
        <v>1</v>
      </c>
      <c r="G300" s="485">
        <v>1</v>
      </c>
      <c r="H300" s="485">
        <v>1</v>
      </c>
      <c r="I300" s="300"/>
      <c r="J300" s="300"/>
      <c r="K300" s="300"/>
      <c r="L300" s="300"/>
      <c r="M300" s="414" t="s">
        <v>498</v>
      </c>
      <c r="N300" s="415"/>
      <c r="O300" s="415"/>
      <c r="P300" s="97"/>
      <c r="Q300" s="416"/>
      <c r="R300" s="416"/>
      <c r="S300" s="416"/>
      <c r="T300" s="416"/>
      <c r="U300" s="416"/>
      <c r="V300" s="416"/>
      <c r="W300" s="416"/>
      <c r="X300" s="416"/>
      <c r="Y300" s="416"/>
      <c r="Z300" s="416"/>
      <c r="AA300" s="416"/>
      <c r="AB300" s="416"/>
      <c r="AC300" s="416"/>
      <c r="AD300" s="416"/>
      <c r="AE300" s="416"/>
      <c r="AF300" s="416"/>
      <c r="AG300" s="416"/>
      <c r="AH300" s="416"/>
      <c r="AI300" s="416"/>
      <c r="AJ300" s="375"/>
      <c r="AK300" s="375"/>
      <c r="AL300" s="375"/>
      <c r="AM300" s="375"/>
      <c r="AN300" s="375"/>
      <c r="AO300" s="375"/>
      <c r="AP300" s="375"/>
      <c r="AQ300" s="375"/>
      <c r="AR300" s="375"/>
      <c r="AS300" s="375"/>
      <c r="AT300" s="375"/>
      <c r="AU300" s="375"/>
      <c r="AV300" s="375"/>
      <c r="AW300" s="375"/>
      <c r="AX300" s="375"/>
      <c r="AY300" s="375"/>
      <c r="AZ300" s="375"/>
      <c r="BA300" s="375"/>
      <c r="BB300" s="375"/>
      <c r="BC300" s="375"/>
      <c r="BD300" s="375"/>
      <c r="BE300" s="375"/>
      <c r="BF300" s="375"/>
      <c r="BG300" s="375"/>
      <c r="BH300" s="375"/>
      <c r="BI300" s="375"/>
      <c r="BJ300" s="375"/>
      <c r="BK300" s="375"/>
      <c r="BL300" s="375"/>
      <c r="BM300" s="375"/>
      <c r="BN300" s="375"/>
      <c r="BO300" s="375"/>
      <c r="BP300" s="375"/>
      <c r="BQ300" s="375"/>
      <c r="BR300" s="375"/>
      <c r="BS300" s="375"/>
    </row>
    <row r="301" spans="1:71" ht="21.75" customHeight="1">
      <c r="A301" s="212"/>
      <c r="B301" s="425" t="s">
        <v>629</v>
      </c>
      <c r="C301" s="415"/>
      <c r="D301" s="212"/>
      <c r="E301" s="463"/>
      <c r="F301" s="463"/>
      <c r="G301" s="463"/>
      <c r="H301" s="463"/>
      <c r="I301" s="463"/>
      <c r="J301" s="463"/>
      <c r="K301" s="463"/>
      <c r="L301" s="463"/>
      <c r="M301" s="413"/>
      <c r="N301" s="415"/>
      <c r="O301" s="415"/>
      <c r="P301" s="97"/>
      <c r="Q301" s="416"/>
      <c r="R301" s="416"/>
      <c r="S301" s="416"/>
      <c r="T301" s="416"/>
      <c r="U301" s="416"/>
      <c r="V301" s="416"/>
      <c r="W301" s="416"/>
      <c r="X301" s="416"/>
      <c r="Y301" s="416"/>
      <c r="Z301" s="416"/>
      <c r="AA301" s="416"/>
      <c r="AB301" s="416"/>
      <c r="AC301" s="416"/>
      <c r="AD301" s="416"/>
      <c r="AE301" s="416"/>
      <c r="AF301" s="416"/>
      <c r="AG301" s="416"/>
      <c r="AH301" s="416"/>
      <c r="AI301" s="416"/>
      <c r="AJ301" s="375"/>
      <c r="AK301" s="375"/>
      <c r="AL301" s="375"/>
      <c r="AM301" s="375"/>
      <c r="AN301" s="375"/>
      <c r="AO301" s="375"/>
      <c r="AP301" s="375"/>
      <c r="AQ301" s="375"/>
      <c r="AR301" s="375"/>
      <c r="AS301" s="375"/>
      <c r="AT301" s="375"/>
      <c r="AU301" s="375"/>
      <c r="AV301" s="375"/>
      <c r="AW301" s="375"/>
      <c r="AX301" s="375"/>
      <c r="AY301" s="375"/>
      <c r="AZ301" s="375"/>
      <c r="BA301" s="375"/>
      <c r="BB301" s="375"/>
      <c r="BC301" s="375"/>
      <c r="BD301" s="375"/>
      <c r="BE301" s="375"/>
      <c r="BF301" s="375"/>
      <c r="BG301" s="375"/>
      <c r="BH301" s="375"/>
      <c r="BI301" s="375"/>
      <c r="BJ301" s="375"/>
      <c r="BK301" s="375"/>
      <c r="BL301" s="375"/>
      <c r="BM301" s="375"/>
      <c r="BN301" s="375"/>
      <c r="BO301" s="375"/>
      <c r="BP301" s="375"/>
      <c r="BQ301" s="375"/>
      <c r="BR301" s="375"/>
      <c r="BS301" s="375"/>
    </row>
    <row r="302" spans="1:71" s="916" customFormat="1" ht="21.75" customHeight="1">
      <c r="A302" s="991"/>
      <c r="B302" s="1132" t="s">
        <v>1720</v>
      </c>
      <c r="C302" s="1000"/>
      <c r="D302" s="1137" t="s">
        <v>1678</v>
      </c>
      <c r="E302" s="1019"/>
      <c r="F302" s="1019"/>
      <c r="G302" s="1019"/>
      <c r="H302" s="1019"/>
      <c r="I302" s="1019"/>
      <c r="J302" s="1019"/>
      <c r="K302" s="1019"/>
      <c r="L302" s="1022"/>
      <c r="M302" s="1020"/>
      <c r="N302" s="993"/>
      <c r="O302" s="993"/>
      <c r="P302" s="97"/>
      <c r="Q302" s="416"/>
      <c r="R302" s="416"/>
      <c r="S302" s="416"/>
      <c r="T302" s="416"/>
      <c r="U302" s="416"/>
      <c r="V302" s="416"/>
      <c r="W302" s="416"/>
      <c r="X302" s="416"/>
      <c r="Y302" s="416"/>
      <c r="Z302" s="416"/>
      <c r="AA302" s="416"/>
      <c r="AB302" s="416"/>
      <c r="AC302" s="416"/>
      <c r="AD302" s="416"/>
      <c r="AE302" s="416"/>
      <c r="AF302" s="416"/>
      <c r="AG302" s="416"/>
      <c r="AH302" s="416"/>
      <c r="AI302" s="416"/>
      <c r="AJ302" s="585"/>
      <c r="AK302" s="585"/>
      <c r="AL302" s="585"/>
      <c r="AM302" s="585"/>
      <c r="AN302" s="585"/>
      <c r="AO302" s="585"/>
      <c r="AP302" s="585"/>
      <c r="AQ302" s="585"/>
      <c r="AR302" s="585"/>
      <c r="AS302" s="585"/>
      <c r="AT302" s="585"/>
      <c r="AU302" s="585"/>
      <c r="AV302" s="585"/>
      <c r="AW302" s="585"/>
      <c r="AX302" s="585"/>
      <c r="AY302" s="585"/>
      <c r="AZ302" s="585"/>
      <c r="BA302" s="585"/>
      <c r="BB302" s="585"/>
      <c r="BC302" s="585"/>
      <c r="BD302" s="585"/>
      <c r="BE302" s="585"/>
      <c r="BF302" s="585"/>
      <c r="BG302" s="585"/>
      <c r="BH302" s="585"/>
      <c r="BI302" s="585"/>
      <c r="BJ302" s="585"/>
      <c r="BK302" s="585"/>
      <c r="BL302" s="585"/>
      <c r="BM302" s="585"/>
      <c r="BN302" s="585"/>
      <c r="BO302" s="585"/>
      <c r="BP302" s="585"/>
      <c r="BQ302" s="585"/>
      <c r="BR302" s="585"/>
      <c r="BS302" s="585"/>
    </row>
    <row r="303" spans="1:71" s="916" customFormat="1" ht="21.75" customHeight="1">
      <c r="A303" s="991"/>
      <c r="B303" s="1132" t="s">
        <v>1722</v>
      </c>
      <c r="C303" s="1000"/>
      <c r="D303" s="1137"/>
      <c r="E303" s="1019"/>
      <c r="F303" s="1019"/>
      <c r="G303" s="1019"/>
      <c r="H303" s="1019"/>
      <c r="I303" s="1019"/>
      <c r="J303" s="1019"/>
      <c r="K303" s="1019"/>
      <c r="L303" s="1022"/>
      <c r="M303" s="1020"/>
      <c r="N303" s="993"/>
      <c r="O303" s="993"/>
      <c r="P303" s="97"/>
      <c r="Q303" s="416"/>
      <c r="R303" s="416"/>
      <c r="S303" s="416"/>
      <c r="T303" s="416"/>
      <c r="U303" s="416"/>
      <c r="V303" s="416"/>
      <c r="W303" s="416"/>
      <c r="X303" s="416"/>
      <c r="Y303" s="416"/>
      <c r="Z303" s="416"/>
      <c r="AA303" s="416"/>
      <c r="AB303" s="416"/>
      <c r="AC303" s="416"/>
      <c r="AD303" s="416"/>
      <c r="AE303" s="416"/>
      <c r="AF303" s="416"/>
      <c r="AG303" s="416"/>
      <c r="AH303" s="416"/>
      <c r="AI303" s="416"/>
      <c r="AJ303" s="585"/>
      <c r="AK303" s="585"/>
      <c r="AL303" s="585"/>
      <c r="AM303" s="585"/>
      <c r="AN303" s="585"/>
      <c r="AO303" s="585"/>
      <c r="AP303" s="585"/>
      <c r="AQ303" s="585"/>
      <c r="AR303" s="585"/>
      <c r="AS303" s="585"/>
      <c r="AT303" s="585"/>
      <c r="AU303" s="585"/>
      <c r="AV303" s="585"/>
      <c r="AW303" s="585"/>
      <c r="AX303" s="585"/>
      <c r="AY303" s="585"/>
      <c r="AZ303" s="585"/>
      <c r="BA303" s="585"/>
      <c r="BB303" s="585"/>
      <c r="BC303" s="585"/>
      <c r="BD303" s="585"/>
      <c r="BE303" s="585"/>
      <c r="BF303" s="585"/>
      <c r="BG303" s="585"/>
      <c r="BH303" s="585"/>
      <c r="BI303" s="585"/>
      <c r="BJ303" s="585"/>
      <c r="BK303" s="585"/>
      <c r="BL303" s="585"/>
      <c r="BM303" s="585"/>
      <c r="BN303" s="585"/>
      <c r="BO303" s="585"/>
      <c r="BP303" s="585"/>
      <c r="BQ303" s="585"/>
      <c r="BR303" s="585"/>
      <c r="BS303" s="585"/>
    </row>
    <row r="304" spans="1:71" s="915" customFormat="1" ht="21.75" customHeight="1">
      <c r="A304" s="991"/>
      <c r="B304" s="925" t="s">
        <v>1721</v>
      </c>
      <c r="C304" s="949"/>
      <c r="D304" s="1117" t="s">
        <v>1677</v>
      </c>
      <c r="E304" s="1019"/>
      <c r="F304" s="1019"/>
      <c r="G304" s="1019"/>
      <c r="H304" s="1019"/>
      <c r="I304" s="1019"/>
      <c r="J304" s="1019"/>
      <c r="K304" s="1019"/>
      <c r="L304" s="1022"/>
      <c r="M304" s="1020"/>
      <c r="N304" s="993"/>
      <c r="O304" s="993"/>
      <c r="P304" s="97"/>
      <c r="Q304" s="416"/>
      <c r="R304" s="416"/>
      <c r="S304" s="416"/>
      <c r="T304" s="416"/>
      <c r="U304" s="416"/>
      <c r="V304" s="416"/>
      <c r="W304" s="416"/>
      <c r="X304" s="416"/>
      <c r="Y304" s="416"/>
      <c r="Z304" s="416"/>
      <c r="AA304" s="416"/>
      <c r="AB304" s="416"/>
      <c r="AC304" s="416"/>
      <c r="AD304" s="416"/>
      <c r="AE304" s="416"/>
      <c r="AF304" s="416"/>
      <c r="AG304" s="416"/>
      <c r="AH304" s="416"/>
      <c r="AI304" s="416"/>
      <c r="AJ304" s="585"/>
      <c r="AK304" s="585"/>
      <c r="AL304" s="585"/>
      <c r="AM304" s="585"/>
      <c r="AN304" s="585"/>
      <c r="AO304" s="585"/>
      <c r="AP304" s="585"/>
      <c r="AQ304" s="585"/>
      <c r="AR304" s="585"/>
      <c r="AS304" s="585"/>
      <c r="AT304" s="585"/>
      <c r="AU304" s="585"/>
      <c r="AV304" s="585"/>
      <c r="AW304" s="585"/>
      <c r="AX304" s="585"/>
      <c r="AY304" s="585"/>
      <c r="AZ304" s="585"/>
      <c r="BA304" s="585"/>
      <c r="BB304" s="585"/>
      <c r="BC304" s="585"/>
      <c r="BD304" s="585"/>
      <c r="BE304" s="585"/>
      <c r="BF304" s="585"/>
      <c r="BG304" s="585"/>
      <c r="BH304" s="585"/>
      <c r="BI304" s="585"/>
      <c r="BJ304" s="585"/>
      <c r="BK304" s="585"/>
      <c r="BL304" s="585"/>
      <c r="BM304" s="585"/>
      <c r="BN304" s="585"/>
      <c r="BO304" s="585"/>
      <c r="BP304" s="585"/>
      <c r="BQ304" s="585"/>
      <c r="BR304" s="585"/>
      <c r="BS304" s="585"/>
    </row>
    <row r="305" spans="1:71" ht="21.75" customHeight="1">
      <c r="A305" s="212"/>
      <c r="B305" s="926" t="s">
        <v>1723</v>
      </c>
      <c r="C305" s="158"/>
      <c r="D305" s="1133"/>
      <c r="E305" s="212"/>
      <c r="F305" s="212"/>
      <c r="G305" s="212"/>
      <c r="H305" s="212"/>
      <c r="I305" s="212"/>
      <c r="J305" s="212"/>
      <c r="K305" s="212"/>
      <c r="L305" s="428"/>
      <c r="M305" s="212"/>
      <c r="N305" s="415"/>
      <c r="O305" s="415"/>
      <c r="P305" s="97"/>
      <c r="Q305" s="416"/>
      <c r="R305" s="416"/>
      <c r="S305" s="416"/>
      <c r="T305" s="416"/>
      <c r="U305" s="416"/>
      <c r="V305" s="416"/>
      <c r="W305" s="416"/>
      <c r="X305" s="416"/>
      <c r="Y305" s="416"/>
      <c r="Z305" s="416"/>
      <c r="AA305" s="416"/>
      <c r="AB305" s="416"/>
      <c r="AC305" s="416"/>
      <c r="AD305" s="416"/>
      <c r="AE305" s="416"/>
      <c r="AF305" s="416"/>
      <c r="AG305" s="416"/>
      <c r="AH305" s="416"/>
      <c r="AI305" s="416"/>
      <c r="AJ305" s="375"/>
      <c r="AK305" s="375"/>
      <c r="AL305" s="375"/>
      <c r="AM305" s="375"/>
      <c r="AN305" s="375"/>
      <c r="AO305" s="375"/>
      <c r="AP305" s="375"/>
      <c r="AQ305" s="375"/>
      <c r="AR305" s="375"/>
      <c r="AS305" s="375"/>
      <c r="AT305" s="375"/>
      <c r="AU305" s="375"/>
      <c r="AV305" s="375"/>
      <c r="AW305" s="375"/>
      <c r="AX305" s="375"/>
      <c r="AY305" s="375"/>
      <c r="AZ305" s="375"/>
      <c r="BA305" s="375"/>
      <c r="BB305" s="375"/>
      <c r="BC305" s="375"/>
      <c r="BD305" s="375"/>
      <c r="BE305" s="375"/>
      <c r="BF305" s="375"/>
      <c r="BG305" s="375"/>
      <c r="BH305" s="375"/>
      <c r="BI305" s="375"/>
      <c r="BJ305" s="375"/>
      <c r="BK305" s="375"/>
      <c r="BL305" s="375"/>
      <c r="BM305" s="375"/>
      <c r="BN305" s="375"/>
      <c r="BO305" s="375"/>
      <c r="BP305" s="375"/>
      <c r="BQ305" s="375"/>
      <c r="BR305" s="375"/>
      <c r="BS305" s="375"/>
    </row>
    <row r="306" spans="1:71" ht="21.75" customHeight="1">
      <c r="A306" s="212"/>
      <c r="B306" s="293" t="s">
        <v>630</v>
      </c>
      <c r="C306" s="463"/>
      <c r="D306" s="463"/>
      <c r="E306" s="463"/>
      <c r="F306" s="463"/>
      <c r="G306" s="463"/>
      <c r="H306" s="463"/>
      <c r="I306" s="463"/>
      <c r="J306" s="463"/>
      <c r="K306" s="463"/>
      <c r="L306" s="486"/>
      <c r="M306" s="463"/>
      <c r="N306" s="415"/>
      <c r="O306" s="412"/>
      <c r="P306" s="97"/>
      <c r="Q306" s="416"/>
      <c r="R306" s="416"/>
      <c r="S306" s="416"/>
      <c r="T306" s="416"/>
      <c r="U306" s="416"/>
      <c r="V306" s="416"/>
      <c r="W306" s="416"/>
      <c r="X306" s="416"/>
      <c r="Y306" s="416"/>
      <c r="Z306" s="416"/>
      <c r="AA306" s="416"/>
      <c r="AB306" s="416"/>
      <c r="AC306" s="416"/>
      <c r="AD306" s="416"/>
      <c r="AE306" s="416"/>
      <c r="AF306" s="416"/>
      <c r="AG306" s="416"/>
      <c r="AH306" s="416"/>
      <c r="AI306" s="416"/>
      <c r="AJ306" s="375"/>
      <c r="AK306" s="375"/>
      <c r="AL306" s="375"/>
      <c r="AM306" s="375"/>
      <c r="AN306" s="375"/>
      <c r="AO306" s="375"/>
      <c r="AP306" s="375"/>
      <c r="AQ306" s="375"/>
      <c r="AR306" s="375"/>
      <c r="AS306" s="375"/>
      <c r="AT306" s="375"/>
      <c r="AU306" s="375"/>
      <c r="AV306" s="375"/>
      <c r="AW306" s="375"/>
      <c r="AX306" s="375"/>
      <c r="AY306" s="375"/>
      <c r="AZ306" s="375"/>
      <c r="BA306" s="375"/>
      <c r="BB306" s="375"/>
      <c r="BC306" s="375"/>
      <c r="BD306" s="375"/>
      <c r="BE306" s="375"/>
      <c r="BF306" s="375"/>
      <c r="BG306" s="375"/>
      <c r="BH306" s="375"/>
      <c r="BI306" s="375"/>
      <c r="BJ306" s="375"/>
      <c r="BK306" s="375"/>
      <c r="BL306" s="375"/>
      <c r="BM306" s="375"/>
      <c r="BN306" s="375"/>
      <c r="BO306" s="375"/>
      <c r="BP306" s="375"/>
      <c r="BQ306" s="375"/>
      <c r="BR306" s="375"/>
      <c r="BS306" s="375"/>
    </row>
    <row r="307" spans="1:71" ht="21.75" customHeight="1">
      <c r="A307" s="212"/>
      <c r="B307" s="424" t="s">
        <v>631</v>
      </c>
      <c r="C307" s="413"/>
      <c r="D307" s="413"/>
      <c r="E307" s="463"/>
      <c r="F307" s="463"/>
      <c r="G307" s="463"/>
      <c r="H307" s="463"/>
      <c r="I307" s="463"/>
      <c r="J307" s="463"/>
      <c r="K307" s="463"/>
      <c r="L307" s="463"/>
      <c r="M307" s="413"/>
      <c r="N307" s="415"/>
      <c r="O307" s="415"/>
      <c r="P307" s="97"/>
      <c r="Q307" s="416"/>
      <c r="R307" s="416"/>
      <c r="S307" s="416"/>
      <c r="T307" s="416"/>
      <c r="U307" s="416"/>
      <c r="V307" s="416"/>
      <c r="W307" s="416"/>
      <c r="X307" s="416"/>
      <c r="Y307" s="416"/>
      <c r="Z307" s="416"/>
      <c r="AA307" s="416"/>
      <c r="AB307" s="416"/>
      <c r="AC307" s="416"/>
      <c r="AD307" s="416"/>
      <c r="AE307" s="416"/>
      <c r="AF307" s="416"/>
      <c r="AG307" s="416"/>
      <c r="AH307" s="416"/>
      <c r="AI307" s="416"/>
      <c r="AJ307" s="375"/>
      <c r="AK307" s="375"/>
      <c r="AL307" s="375"/>
      <c r="AM307" s="375"/>
      <c r="AN307" s="375"/>
      <c r="AO307" s="375"/>
      <c r="AP307" s="375"/>
      <c r="AQ307" s="375"/>
      <c r="AR307" s="375"/>
      <c r="AS307" s="375"/>
      <c r="AT307" s="375"/>
      <c r="AU307" s="375"/>
      <c r="AV307" s="375"/>
      <c r="AW307" s="375"/>
      <c r="AX307" s="375"/>
      <c r="AY307" s="375"/>
      <c r="AZ307" s="375"/>
      <c r="BA307" s="375"/>
      <c r="BB307" s="375"/>
      <c r="BC307" s="375"/>
      <c r="BD307" s="375"/>
      <c r="BE307" s="375"/>
      <c r="BF307" s="375"/>
      <c r="BG307" s="375"/>
      <c r="BH307" s="375"/>
      <c r="BI307" s="375"/>
      <c r="BJ307" s="375"/>
      <c r="BK307" s="375"/>
      <c r="BL307" s="375"/>
      <c r="BM307" s="375"/>
      <c r="BN307" s="375"/>
      <c r="BO307" s="375"/>
      <c r="BP307" s="375"/>
      <c r="BQ307" s="375"/>
      <c r="BR307" s="375"/>
      <c r="BS307" s="375"/>
    </row>
    <row r="308" spans="1:71" ht="21.75" customHeight="1">
      <c r="A308" s="212"/>
      <c r="B308" s="424" t="s">
        <v>624</v>
      </c>
      <c r="C308" s="415"/>
      <c r="D308" s="412"/>
      <c r="E308" s="212"/>
      <c r="F308" s="212"/>
      <c r="G308" s="212"/>
      <c r="H308" s="212"/>
      <c r="I308" s="212"/>
      <c r="J308" s="212"/>
      <c r="K308" s="212"/>
      <c r="L308" s="212"/>
      <c r="M308" s="415"/>
      <c r="N308" s="415"/>
      <c r="O308" s="415"/>
      <c r="P308" s="97"/>
      <c r="Q308" s="416"/>
      <c r="R308" s="416"/>
      <c r="S308" s="416"/>
      <c r="T308" s="416"/>
      <c r="U308" s="416"/>
      <c r="V308" s="416"/>
      <c r="W308" s="416"/>
      <c r="X308" s="416"/>
      <c r="Y308" s="416"/>
      <c r="Z308" s="416"/>
      <c r="AA308" s="416"/>
      <c r="AB308" s="416"/>
      <c r="AC308" s="416"/>
      <c r="AD308" s="416"/>
      <c r="AE308" s="416"/>
      <c r="AF308" s="416"/>
      <c r="AG308" s="416"/>
      <c r="AH308" s="416"/>
      <c r="AI308" s="416"/>
      <c r="AJ308" s="375"/>
      <c r="AK308" s="375"/>
      <c r="AL308" s="375"/>
      <c r="AM308" s="375"/>
      <c r="AN308" s="375"/>
      <c r="AO308" s="375"/>
      <c r="AP308" s="375"/>
      <c r="AQ308" s="375"/>
      <c r="AR308" s="375"/>
      <c r="AS308" s="375"/>
      <c r="AT308" s="375"/>
      <c r="AU308" s="375"/>
      <c r="AV308" s="375"/>
      <c r="AW308" s="375"/>
      <c r="AX308" s="375"/>
      <c r="AY308" s="375"/>
      <c r="AZ308" s="375"/>
      <c r="BA308" s="375"/>
      <c r="BB308" s="375"/>
      <c r="BC308" s="375"/>
      <c r="BD308" s="375"/>
      <c r="BE308" s="375"/>
      <c r="BF308" s="375"/>
      <c r="BG308" s="375"/>
      <c r="BH308" s="375"/>
      <c r="BI308" s="375"/>
      <c r="BJ308" s="375"/>
      <c r="BK308" s="375"/>
      <c r="BL308" s="375"/>
      <c r="BM308" s="375"/>
      <c r="BN308" s="375"/>
      <c r="BO308" s="375"/>
      <c r="BP308" s="375"/>
      <c r="BQ308" s="375"/>
      <c r="BR308" s="375"/>
      <c r="BS308" s="375"/>
    </row>
    <row r="309" spans="1:71" ht="21.75" customHeight="1">
      <c r="A309" s="212"/>
      <c r="B309" s="419" t="s">
        <v>632</v>
      </c>
      <c r="C309" s="203" t="s">
        <v>50</v>
      </c>
      <c r="D309" s="414" t="s">
        <v>222</v>
      </c>
      <c r="E309" s="465">
        <v>1</v>
      </c>
      <c r="F309" s="460">
        <v>1</v>
      </c>
      <c r="G309" s="460">
        <v>1</v>
      </c>
      <c r="H309" s="460">
        <v>1</v>
      </c>
      <c r="I309" s="300"/>
      <c r="J309" s="300"/>
      <c r="K309" s="300"/>
      <c r="L309" s="300"/>
      <c r="M309" s="414" t="s">
        <v>517</v>
      </c>
      <c r="N309" s="415"/>
      <c r="O309" s="415"/>
      <c r="P309" s="97"/>
      <c r="Q309" s="416"/>
      <c r="R309" s="416"/>
      <c r="S309" s="416"/>
      <c r="T309" s="416"/>
      <c r="U309" s="416"/>
      <c r="V309" s="416"/>
      <c r="W309" s="416"/>
      <c r="X309" s="416"/>
      <c r="Y309" s="416"/>
      <c r="Z309" s="416"/>
      <c r="AA309" s="416"/>
      <c r="AB309" s="416"/>
      <c r="AC309" s="416"/>
      <c r="AD309" s="416"/>
      <c r="AE309" s="416"/>
      <c r="AF309" s="416"/>
      <c r="AG309" s="416"/>
      <c r="AH309" s="416"/>
      <c r="AI309" s="416"/>
      <c r="AJ309" s="416"/>
      <c r="AK309" s="416"/>
      <c r="AL309" s="416"/>
      <c r="AM309" s="375"/>
      <c r="AN309" s="375"/>
      <c r="AO309" s="375"/>
      <c r="AP309" s="375"/>
      <c r="AQ309" s="375"/>
      <c r="AR309" s="375"/>
      <c r="AS309" s="375"/>
      <c r="AT309" s="375"/>
      <c r="AU309" s="375"/>
      <c r="AV309" s="375"/>
      <c r="AW309" s="375"/>
      <c r="AX309" s="375"/>
      <c r="AY309" s="375"/>
      <c r="AZ309" s="375"/>
      <c r="BA309" s="375"/>
      <c r="BB309" s="375"/>
      <c r="BC309" s="375"/>
      <c r="BD309" s="375"/>
      <c r="BE309" s="375"/>
      <c r="BF309" s="375"/>
      <c r="BG309" s="375"/>
      <c r="BH309" s="375"/>
      <c r="BI309" s="375"/>
      <c r="BJ309" s="375"/>
      <c r="BK309" s="375"/>
      <c r="BL309" s="375"/>
      <c r="BM309" s="375"/>
      <c r="BN309" s="375"/>
      <c r="BO309" s="375"/>
      <c r="BP309" s="375"/>
      <c r="BQ309" s="375"/>
      <c r="BR309" s="375"/>
      <c r="BS309" s="375"/>
    </row>
    <row r="310" spans="1:71" ht="21.75" customHeight="1">
      <c r="A310" s="212"/>
      <c r="B310" s="425" t="s">
        <v>626</v>
      </c>
      <c r="C310" s="415"/>
      <c r="D310" s="415"/>
      <c r="E310" s="300"/>
      <c r="F310" s="300"/>
      <c r="G310" s="300"/>
      <c r="H310" s="300"/>
      <c r="I310" s="300"/>
      <c r="J310" s="300"/>
      <c r="K310" s="300"/>
      <c r="L310" s="300"/>
      <c r="M310" s="414"/>
      <c r="N310" s="415"/>
      <c r="O310" s="415"/>
      <c r="P310" s="97"/>
      <c r="Q310" s="416"/>
      <c r="R310" s="416"/>
      <c r="S310" s="416"/>
      <c r="T310" s="416"/>
      <c r="U310" s="416"/>
      <c r="V310" s="416"/>
      <c r="W310" s="416"/>
      <c r="X310" s="416"/>
      <c r="Y310" s="416"/>
      <c r="Z310" s="416"/>
      <c r="AA310" s="416"/>
      <c r="AB310" s="416"/>
      <c r="AC310" s="416"/>
      <c r="AD310" s="416"/>
      <c r="AE310" s="416"/>
      <c r="AF310" s="416"/>
      <c r="AG310" s="416"/>
      <c r="AH310" s="416"/>
      <c r="AI310" s="416"/>
      <c r="AJ310" s="416"/>
      <c r="AK310" s="416"/>
      <c r="AL310" s="416"/>
      <c r="AM310" s="375"/>
      <c r="AN310" s="375"/>
      <c r="AO310" s="375"/>
      <c r="AP310" s="375"/>
      <c r="AQ310" s="375"/>
      <c r="AR310" s="375"/>
      <c r="AS310" s="375"/>
      <c r="AT310" s="375"/>
      <c r="AU310" s="375"/>
      <c r="AV310" s="375"/>
      <c r="AW310" s="375"/>
      <c r="AX310" s="375"/>
      <c r="AY310" s="375"/>
      <c r="AZ310" s="375"/>
      <c r="BA310" s="375"/>
      <c r="BB310" s="375"/>
      <c r="BC310" s="375"/>
      <c r="BD310" s="375"/>
      <c r="BE310" s="375"/>
      <c r="BF310" s="375"/>
      <c r="BG310" s="375"/>
      <c r="BH310" s="375"/>
      <c r="BI310" s="375"/>
      <c r="BJ310" s="375"/>
      <c r="BK310" s="375"/>
      <c r="BL310" s="375"/>
      <c r="BM310" s="375"/>
      <c r="BN310" s="375"/>
      <c r="BO310" s="375"/>
      <c r="BP310" s="375"/>
      <c r="BQ310" s="375"/>
      <c r="BR310" s="375"/>
      <c r="BS310" s="375"/>
    </row>
    <row r="311" spans="1:71" s="916" customFormat="1" ht="21.75" customHeight="1">
      <c r="A311" s="991"/>
      <c r="B311" s="1132" t="s">
        <v>1720</v>
      </c>
      <c r="C311" s="1000"/>
      <c r="D311" s="1137" t="s">
        <v>1678</v>
      </c>
      <c r="E311" s="1006"/>
      <c r="F311" s="1006"/>
      <c r="G311" s="1006"/>
      <c r="H311" s="1006"/>
      <c r="I311" s="1006"/>
      <c r="J311" s="1006"/>
      <c r="K311" s="1006"/>
      <c r="L311" s="1006"/>
      <c r="M311" s="995"/>
      <c r="N311" s="993"/>
      <c r="O311" s="993"/>
      <c r="P311" s="97"/>
      <c r="Q311" s="416"/>
      <c r="R311" s="416"/>
      <c r="S311" s="416"/>
      <c r="T311" s="416"/>
      <c r="U311" s="416"/>
      <c r="V311" s="416"/>
      <c r="W311" s="416"/>
      <c r="X311" s="416"/>
      <c r="Y311" s="416"/>
      <c r="Z311" s="416"/>
      <c r="AA311" s="416"/>
      <c r="AB311" s="416"/>
      <c r="AC311" s="416"/>
      <c r="AD311" s="416"/>
      <c r="AE311" s="416"/>
      <c r="AF311" s="416"/>
      <c r="AG311" s="416"/>
      <c r="AH311" s="416"/>
      <c r="AI311" s="416"/>
      <c r="AJ311" s="416"/>
      <c r="AK311" s="416"/>
      <c r="AL311" s="416"/>
      <c r="AM311" s="585"/>
      <c r="AN311" s="585"/>
      <c r="AO311" s="585"/>
      <c r="AP311" s="585"/>
      <c r="AQ311" s="585"/>
      <c r="AR311" s="585"/>
      <c r="AS311" s="585"/>
      <c r="AT311" s="585"/>
      <c r="AU311" s="585"/>
      <c r="AV311" s="585"/>
      <c r="AW311" s="585"/>
      <c r="AX311" s="585"/>
      <c r="AY311" s="585"/>
      <c r="AZ311" s="585"/>
      <c r="BA311" s="585"/>
      <c r="BB311" s="585"/>
      <c r="BC311" s="585"/>
      <c r="BD311" s="585"/>
      <c r="BE311" s="585"/>
      <c r="BF311" s="585"/>
      <c r="BG311" s="585"/>
      <c r="BH311" s="585"/>
      <c r="BI311" s="585"/>
      <c r="BJ311" s="585"/>
      <c r="BK311" s="585"/>
      <c r="BL311" s="585"/>
      <c r="BM311" s="585"/>
      <c r="BN311" s="585"/>
      <c r="BO311" s="585"/>
      <c r="BP311" s="585"/>
      <c r="BQ311" s="585"/>
      <c r="BR311" s="585"/>
      <c r="BS311" s="585"/>
    </row>
    <row r="312" spans="1:71" s="916" customFormat="1" ht="21.75" customHeight="1">
      <c r="A312" s="991"/>
      <c r="B312" s="1132" t="s">
        <v>1722</v>
      </c>
      <c r="C312" s="1000"/>
      <c r="D312" s="1137"/>
      <c r="E312" s="1006"/>
      <c r="F312" s="1006"/>
      <c r="G312" s="1006"/>
      <c r="H312" s="1006"/>
      <c r="I312" s="1006"/>
      <c r="J312" s="1006"/>
      <c r="K312" s="1006"/>
      <c r="L312" s="1006"/>
      <c r="M312" s="995"/>
      <c r="N312" s="993"/>
      <c r="O312" s="993"/>
      <c r="P312" s="97"/>
      <c r="Q312" s="416"/>
      <c r="R312" s="416"/>
      <c r="S312" s="416"/>
      <c r="T312" s="416"/>
      <c r="U312" s="416"/>
      <c r="V312" s="416"/>
      <c r="W312" s="416"/>
      <c r="X312" s="416"/>
      <c r="Y312" s="416"/>
      <c r="Z312" s="416"/>
      <c r="AA312" s="416"/>
      <c r="AB312" s="416"/>
      <c r="AC312" s="416"/>
      <c r="AD312" s="416"/>
      <c r="AE312" s="416"/>
      <c r="AF312" s="416"/>
      <c r="AG312" s="416"/>
      <c r="AH312" s="416"/>
      <c r="AI312" s="416"/>
      <c r="AJ312" s="416"/>
      <c r="AK312" s="416"/>
      <c r="AL312" s="416"/>
      <c r="AM312" s="585"/>
      <c r="AN312" s="585"/>
      <c r="AO312" s="585"/>
      <c r="AP312" s="585"/>
      <c r="AQ312" s="585"/>
      <c r="AR312" s="585"/>
      <c r="AS312" s="585"/>
      <c r="AT312" s="585"/>
      <c r="AU312" s="585"/>
      <c r="AV312" s="585"/>
      <c r="AW312" s="585"/>
      <c r="AX312" s="585"/>
      <c r="AY312" s="585"/>
      <c r="AZ312" s="585"/>
      <c r="BA312" s="585"/>
      <c r="BB312" s="585"/>
      <c r="BC312" s="585"/>
      <c r="BD312" s="585"/>
      <c r="BE312" s="585"/>
      <c r="BF312" s="585"/>
      <c r="BG312" s="585"/>
      <c r="BH312" s="585"/>
      <c r="BI312" s="585"/>
      <c r="BJ312" s="585"/>
      <c r="BK312" s="585"/>
      <c r="BL312" s="585"/>
      <c r="BM312" s="585"/>
      <c r="BN312" s="585"/>
      <c r="BO312" s="585"/>
      <c r="BP312" s="585"/>
      <c r="BQ312" s="585"/>
      <c r="BR312" s="585"/>
      <c r="BS312" s="585"/>
    </row>
    <row r="313" spans="1:71" s="915" customFormat="1" ht="21.75" customHeight="1">
      <c r="A313" s="991"/>
      <c r="B313" s="925" t="s">
        <v>1721</v>
      </c>
      <c r="C313" s="949"/>
      <c r="D313" s="1117" t="s">
        <v>1677</v>
      </c>
      <c r="E313" s="1006"/>
      <c r="F313" s="1006"/>
      <c r="G313" s="1006"/>
      <c r="H313" s="1006"/>
      <c r="I313" s="1006"/>
      <c r="J313" s="1006"/>
      <c r="K313" s="1006"/>
      <c r="L313" s="1006"/>
      <c r="M313" s="995"/>
      <c r="N313" s="993"/>
      <c r="O313" s="993"/>
      <c r="P313" s="97"/>
      <c r="Q313" s="416"/>
      <c r="R313" s="416"/>
      <c r="S313" s="416"/>
      <c r="T313" s="416"/>
      <c r="U313" s="416"/>
      <c r="V313" s="416"/>
      <c r="W313" s="416"/>
      <c r="X313" s="416"/>
      <c r="Y313" s="416"/>
      <c r="Z313" s="416"/>
      <c r="AA313" s="416"/>
      <c r="AB313" s="416"/>
      <c r="AC313" s="416"/>
      <c r="AD313" s="416"/>
      <c r="AE313" s="416"/>
      <c r="AF313" s="416"/>
      <c r="AG313" s="416"/>
      <c r="AH313" s="416"/>
      <c r="AI313" s="416"/>
      <c r="AJ313" s="416"/>
      <c r="AK313" s="416"/>
      <c r="AL313" s="416"/>
      <c r="AM313" s="585"/>
      <c r="AN313" s="585"/>
      <c r="AO313" s="585"/>
      <c r="AP313" s="585"/>
      <c r="AQ313" s="585"/>
      <c r="AR313" s="585"/>
      <c r="AS313" s="585"/>
      <c r="AT313" s="585"/>
      <c r="AU313" s="585"/>
      <c r="AV313" s="585"/>
      <c r="AW313" s="585"/>
      <c r="AX313" s="585"/>
      <c r="AY313" s="585"/>
      <c r="AZ313" s="585"/>
      <c r="BA313" s="585"/>
      <c r="BB313" s="585"/>
      <c r="BC313" s="585"/>
      <c r="BD313" s="585"/>
      <c r="BE313" s="585"/>
      <c r="BF313" s="585"/>
      <c r="BG313" s="585"/>
      <c r="BH313" s="585"/>
      <c r="BI313" s="585"/>
      <c r="BJ313" s="585"/>
      <c r="BK313" s="585"/>
      <c r="BL313" s="585"/>
      <c r="BM313" s="585"/>
      <c r="BN313" s="585"/>
      <c r="BO313" s="585"/>
      <c r="BP313" s="585"/>
      <c r="BQ313" s="585"/>
      <c r="BR313" s="585"/>
      <c r="BS313" s="585"/>
    </row>
    <row r="314" spans="1:71" ht="21.75" customHeight="1">
      <c r="A314" s="212"/>
      <c r="B314" s="926" t="s">
        <v>1723</v>
      </c>
      <c r="C314" s="158"/>
      <c r="D314" s="1133"/>
      <c r="E314" s="300"/>
      <c r="F314" s="300"/>
      <c r="G314" s="300"/>
      <c r="H314" s="300"/>
      <c r="I314" s="300"/>
      <c r="J314" s="300"/>
      <c r="K314" s="300"/>
      <c r="L314" s="300"/>
      <c r="M314" s="414"/>
      <c r="N314" s="415"/>
      <c r="O314" s="415"/>
      <c r="P314" s="97"/>
      <c r="Q314" s="416"/>
      <c r="R314" s="416"/>
      <c r="S314" s="416"/>
      <c r="T314" s="416"/>
      <c r="U314" s="416"/>
      <c r="V314" s="416"/>
      <c r="W314" s="416"/>
      <c r="X314" s="416"/>
      <c r="Y314" s="416"/>
      <c r="Z314" s="416"/>
      <c r="AA314" s="416"/>
      <c r="AB314" s="416"/>
      <c r="AC314" s="416"/>
      <c r="AD314" s="416"/>
      <c r="AE314" s="416"/>
      <c r="AF314" s="416"/>
      <c r="AG314" s="416"/>
      <c r="AH314" s="416"/>
      <c r="AI314" s="416"/>
      <c r="AJ314" s="416"/>
      <c r="AK314" s="416"/>
      <c r="AL314" s="416"/>
      <c r="AM314" s="375"/>
      <c r="AN314" s="375"/>
      <c r="AO314" s="375"/>
      <c r="AP314" s="375"/>
      <c r="AQ314" s="375"/>
      <c r="AR314" s="375"/>
      <c r="AS314" s="375"/>
      <c r="AT314" s="375"/>
      <c r="AU314" s="375"/>
      <c r="AV314" s="375"/>
      <c r="AW314" s="375"/>
      <c r="AX314" s="375"/>
      <c r="AY314" s="375"/>
      <c r="AZ314" s="375"/>
      <c r="BA314" s="375"/>
      <c r="BB314" s="375"/>
      <c r="BC314" s="375"/>
      <c r="BD314" s="375"/>
      <c r="BE314" s="375"/>
      <c r="BF314" s="375"/>
      <c r="BG314" s="375"/>
      <c r="BH314" s="375"/>
      <c r="BI314" s="375"/>
      <c r="BJ314" s="375"/>
      <c r="BK314" s="375"/>
      <c r="BL314" s="375"/>
      <c r="BM314" s="375"/>
      <c r="BN314" s="375"/>
      <c r="BO314" s="375"/>
      <c r="BP314" s="375"/>
      <c r="BQ314" s="375"/>
      <c r="BR314" s="375"/>
      <c r="BS314" s="375"/>
    </row>
    <row r="315" spans="1:71" ht="21.75" customHeight="1">
      <c r="A315" s="455"/>
      <c r="B315" s="459" t="s">
        <v>633</v>
      </c>
      <c r="C315" s="413"/>
      <c r="D315" s="413"/>
      <c r="E315" s="300"/>
      <c r="F315" s="300"/>
      <c r="G315" s="300"/>
      <c r="H315" s="300"/>
      <c r="I315" s="300"/>
      <c r="J315" s="300"/>
      <c r="K315" s="300"/>
      <c r="L315" s="300"/>
      <c r="M315" s="414"/>
      <c r="N315" s="434"/>
      <c r="O315" s="454"/>
      <c r="P315" s="382"/>
      <c r="Q315" s="382"/>
      <c r="R315" s="382"/>
      <c r="S315" s="382"/>
      <c r="T315" s="382"/>
      <c r="U315" s="382"/>
      <c r="V315" s="382"/>
      <c r="W315" s="382"/>
      <c r="X315" s="382"/>
      <c r="Y315" s="382"/>
      <c r="Z315" s="382"/>
      <c r="AA315" s="382"/>
      <c r="AB315" s="382"/>
      <c r="AC315" s="382"/>
      <c r="AD315" s="382"/>
      <c r="AE315" s="382"/>
      <c r="AF315" s="382"/>
      <c r="AG315" s="382"/>
      <c r="AH315" s="382"/>
      <c r="AI315" s="382"/>
      <c r="AJ315" s="382"/>
      <c r="AK315" s="382"/>
      <c r="AL315" s="382"/>
      <c r="AM315" s="375"/>
      <c r="AN315" s="375"/>
      <c r="AO315" s="375"/>
      <c r="AP315" s="375"/>
      <c r="AQ315" s="375"/>
      <c r="AR315" s="375"/>
      <c r="AS315" s="375"/>
      <c r="AT315" s="375"/>
      <c r="AU315" s="375"/>
      <c r="AV315" s="375"/>
      <c r="AW315" s="375"/>
      <c r="AX315" s="375"/>
      <c r="AY315" s="375"/>
      <c r="AZ315" s="375"/>
      <c r="BA315" s="375"/>
      <c r="BB315" s="375"/>
      <c r="BC315" s="375"/>
      <c r="BD315" s="375"/>
      <c r="BE315" s="375"/>
      <c r="BF315" s="375"/>
      <c r="BG315" s="375"/>
      <c r="BH315" s="375"/>
      <c r="BI315" s="375"/>
      <c r="BJ315" s="375"/>
      <c r="BK315" s="375"/>
      <c r="BL315" s="375"/>
      <c r="BM315" s="375"/>
      <c r="BN315" s="375"/>
      <c r="BO315" s="375"/>
      <c r="BP315" s="375"/>
      <c r="BQ315" s="375"/>
      <c r="BR315" s="375"/>
      <c r="BS315" s="375"/>
    </row>
    <row r="316" spans="1:71" ht="21.75" customHeight="1">
      <c r="A316" s="455"/>
      <c r="B316" s="459" t="s">
        <v>634</v>
      </c>
      <c r="C316" s="413"/>
      <c r="D316" s="413"/>
      <c r="E316" s="300"/>
      <c r="F316" s="300"/>
      <c r="G316" s="300"/>
      <c r="H316" s="300"/>
      <c r="I316" s="300"/>
      <c r="J316" s="300"/>
      <c r="K316" s="300"/>
      <c r="L316" s="300"/>
      <c r="M316" s="414"/>
      <c r="N316" s="434"/>
      <c r="O316" s="454"/>
      <c r="P316" s="382"/>
      <c r="Q316" s="382"/>
      <c r="R316" s="382"/>
      <c r="S316" s="382"/>
      <c r="T316" s="382"/>
      <c r="U316" s="382"/>
      <c r="V316" s="382"/>
      <c r="W316" s="382"/>
      <c r="X316" s="382"/>
      <c r="Y316" s="382"/>
      <c r="Z316" s="382"/>
      <c r="AA316" s="382"/>
      <c r="AB316" s="382"/>
      <c r="AC316" s="382"/>
      <c r="AD316" s="382"/>
      <c r="AE316" s="382"/>
      <c r="AF316" s="382"/>
      <c r="AG316" s="382"/>
      <c r="AH316" s="382"/>
      <c r="AI316" s="382"/>
      <c r="AJ316" s="382"/>
      <c r="AK316" s="382"/>
      <c r="AL316" s="382"/>
      <c r="AM316" s="375"/>
      <c r="AN316" s="375"/>
      <c r="AO316" s="375"/>
      <c r="AP316" s="375"/>
      <c r="AQ316" s="375"/>
      <c r="AR316" s="375"/>
      <c r="AS316" s="375"/>
      <c r="AT316" s="375"/>
      <c r="AU316" s="375"/>
      <c r="AV316" s="375"/>
      <c r="AW316" s="375"/>
      <c r="AX316" s="375"/>
      <c r="AY316" s="375"/>
      <c r="AZ316" s="375"/>
      <c r="BA316" s="375"/>
      <c r="BB316" s="375"/>
      <c r="BC316" s="375"/>
      <c r="BD316" s="375"/>
      <c r="BE316" s="375"/>
      <c r="BF316" s="375"/>
      <c r="BG316" s="375"/>
      <c r="BH316" s="375"/>
      <c r="BI316" s="375"/>
      <c r="BJ316" s="375"/>
      <c r="BK316" s="375"/>
      <c r="BL316" s="375"/>
      <c r="BM316" s="375"/>
      <c r="BN316" s="375"/>
      <c r="BO316" s="375"/>
      <c r="BP316" s="375"/>
      <c r="BQ316" s="375"/>
      <c r="BR316" s="375"/>
      <c r="BS316" s="375"/>
    </row>
    <row r="317" spans="1:71" ht="21.75" customHeight="1">
      <c r="A317" s="455"/>
      <c r="B317" s="424" t="s">
        <v>635</v>
      </c>
      <c r="C317" s="434"/>
      <c r="D317" s="454"/>
      <c r="E317" s="434"/>
      <c r="F317" s="434"/>
      <c r="G317" s="434"/>
      <c r="H317" s="434"/>
      <c r="I317" s="434"/>
      <c r="J317" s="434"/>
      <c r="K317" s="434"/>
      <c r="L317" s="434"/>
      <c r="M317" s="434"/>
      <c r="N317" s="434"/>
      <c r="O317" s="454"/>
      <c r="P317" s="382"/>
      <c r="Q317" s="382"/>
      <c r="R317" s="382"/>
      <c r="S317" s="382"/>
      <c r="T317" s="382"/>
      <c r="U317" s="382"/>
      <c r="V317" s="382"/>
      <c r="W317" s="382"/>
      <c r="X317" s="382"/>
      <c r="Y317" s="382"/>
      <c r="Z317" s="382"/>
      <c r="AA317" s="382"/>
      <c r="AB317" s="382"/>
      <c r="AC317" s="382"/>
      <c r="AD317" s="382"/>
      <c r="AE317" s="382"/>
      <c r="AF317" s="382"/>
      <c r="AG317" s="382"/>
      <c r="AH317" s="382"/>
      <c r="AI317" s="382"/>
      <c r="AJ317" s="382"/>
      <c r="AK317" s="382"/>
      <c r="AL317" s="382"/>
      <c r="AM317" s="375"/>
      <c r="AN317" s="375"/>
      <c r="AO317" s="375"/>
      <c r="AP317" s="375"/>
      <c r="AQ317" s="375"/>
      <c r="AR317" s="375"/>
      <c r="AS317" s="375"/>
      <c r="AT317" s="375"/>
      <c r="AU317" s="375"/>
      <c r="AV317" s="375"/>
      <c r="AW317" s="375"/>
      <c r="AX317" s="375"/>
      <c r="AY317" s="375"/>
      <c r="AZ317" s="375"/>
      <c r="BA317" s="375"/>
      <c r="BB317" s="375"/>
      <c r="BC317" s="375"/>
      <c r="BD317" s="375"/>
      <c r="BE317" s="375"/>
      <c r="BF317" s="375"/>
      <c r="BG317" s="375"/>
      <c r="BH317" s="375"/>
      <c r="BI317" s="375"/>
      <c r="BJ317" s="375"/>
      <c r="BK317" s="375"/>
      <c r="BL317" s="375"/>
      <c r="BM317" s="375"/>
      <c r="BN317" s="375"/>
      <c r="BO317" s="375"/>
      <c r="BP317" s="375"/>
      <c r="BQ317" s="375"/>
      <c r="BR317" s="375"/>
      <c r="BS317" s="375"/>
    </row>
    <row r="318" spans="1:71" ht="21.75" customHeight="1">
      <c r="A318" s="455"/>
      <c r="B318" s="419" t="s">
        <v>636</v>
      </c>
      <c r="C318" s="203" t="s">
        <v>50</v>
      </c>
      <c r="D318" s="414" t="s">
        <v>222</v>
      </c>
      <c r="E318" s="441" t="s">
        <v>16</v>
      </c>
      <c r="F318" s="441" t="s">
        <v>16</v>
      </c>
      <c r="G318" s="441" t="s">
        <v>16</v>
      </c>
      <c r="H318" s="441">
        <v>13</v>
      </c>
      <c r="I318" s="414"/>
      <c r="J318" s="414"/>
      <c r="K318" s="414"/>
      <c r="L318" s="414"/>
      <c r="M318" s="414" t="s">
        <v>517</v>
      </c>
      <c r="N318" s="434"/>
      <c r="O318" s="434"/>
      <c r="P318" s="382"/>
      <c r="Q318" s="382"/>
      <c r="R318" s="382"/>
      <c r="S318" s="382"/>
      <c r="T318" s="382"/>
      <c r="U318" s="382"/>
      <c r="V318" s="382"/>
      <c r="W318" s="382"/>
      <c r="X318" s="382"/>
      <c r="Y318" s="382"/>
      <c r="Z318" s="382"/>
      <c r="AA318" s="382"/>
      <c r="AB318" s="382"/>
      <c r="AC318" s="382"/>
      <c r="AD318" s="382"/>
      <c r="AE318" s="382"/>
      <c r="AF318" s="382"/>
      <c r="AG318" s="382"/>
      <c r="AH318" s="382"/>
      <c r="AI318" s="382"/>
      <c r="AJ318" s="382"/>
      <c r="AK318" s="382"/>
      <c r="AL318" s="382"/>
      <c r="AM318" s="375"/>
      <c r="AN318" s="375"/>
      <c r="AO318" s="375"/>
      <c r="AP318" s="375"/>
      <c r="AQ318" s="375"/>
      <c r="AR318" s="375"/>
      <c r="AS318" s="375"/>
      <c r="AT318" s="375"/>
      <c r="AU318" s="375"/>
      <c r="AV318" s="375"/>
      <c r="AW318" s="375"/>
      <c r="AX318" s="375"/>
      <c r="AY318" s="375"/>
      <c r="AZ318" s="375"/>
      <c r="BA318" s="375"/>
      <c r="BB318" s="375"/>
      <c r="BC318" s="375"/>
      <c r="BD318" s="375"/>
      <c r="BE318" s="375"/>
      <c r="BF318" s="375"/>
      <c r="BG318" s="375"/>
      <c r="BH318" s="375"/>
      <c r="BI318" s="375"/>
      <c r="BJ318" s="375"/>
      <c r="BK318" s="375"/>
      <c r="BL318" s="375"/>
      <c r="BM318" s="375"/>
      <c r="BN318" s="375"/>
      <c r="BO318" s="375"/>
      <c r="BP318" s="375"/>
      <c r="BQ318" s="375"/>
      <c r="BR318" s="375"/>
      <c r="BS318" s="375"/>
    </row>
    <row r="319" spans="1:71" ht="21.75" customHeight="1">
      <c r="A319" s="455"/>
      <c r="B319" s="419" t="s">
        <v>626</v>
      </c>
      <c r="C319" s="434"/>
      <c r="D319" s="454"/>
      <c r="E319" s="434"/>
      <c r="F319" s="434"/>
      <c r="G319" s="434"/>
      <c r="H319" s="434"/>
      <c r="I319" s="434"/>
      <c r="J319" s="434"/>
      <c r="K319" s="434"/>
      <c r="L319" s="434"/>
      <c r="M319" s="434"/>
      <c r="N319" s="434"/>
      <c r="O319" s="434"/>
      <c r="P319" s="382"/>
      <c r="Q319" s="382"/>
      <c r="R319" s="382"/>
      <c r="S319" s="382"/>
      <c r="T319" s="382"/>
      <c r="U319" s="382"/>
      <c r="V319" s="382"/>
      <c r="W319" s="382"/>
      <c r="X319" s="382"/>
      <c r="Y319" s="382"/>
      <c r="Z319" s="382"/>
      <c r="AA319" s="382"/>
      <c r="AB319" s="382"/>
      <c r="AC319" s="382"/>
      <c r="AD319" s="382"/>
      <c r="AE319" s="382"/>
      <c r="AF319" s="382"/>
      <c r="AG319" s="382"/>
      <c r="AH319" s="382"/>
      <c r="AI319" s="382"/>
      <c r="AJ319" s="382"/>
      <c r="AK319" s="382"/>
      <c r="AL319" s="382"/>
      <c r="AM319" s="375"/>
      <c r="AN319" s="375"/>
      <c r="AO319" s="375"/>
      <c r="AP319" s="375"/>
      <c r="AQ319" s="375"/>
      <c r="AR319" s="375"/>
      <c r="AS319" s="375"/>
      <c r="AT319" s="375"/>
      <c r="AU319" s="375"/>
      <c r="AV319" s="375"/>
      <c r="AW319" s="375"/>
      <c r="AX319" s="375"/>
      <c r="AY319" s="375"/>
      <c r="AZ319" s="375"/>
      <c r="BA319" s="375"/>
      <c r="BB319" s="375"/>
      <c r="BC319" s="375"/>
      <c r="BD319" s="375"/>
      <c r="BE319" s="375"/>
      <c r="BF319" s="375"/>
      <c r="BG319" s="375"/>
      <c r="BH319" s="375"/>
      <c r="BI319" s="375"/>
      <c r="BJ319" s="375"/>
      <c r="BK319" s="375"/>
      <c r="BL319" s="375"/>
      <c r="BM319" s="375"/>
      <c r="BN319" s="375"/>
      <c r="BO319" s="375"/>
      <c r="BP319" s="375"/>
      <c r="BQ319" s="375"/>
      <c r="BR319" s="375"/>
      <c r="BS319" s="375"/>
    </row>
    <row r="320" spans="1:71" s="916" customFormat="1" ht="21.75" customHeight="1">
      <c r="A320" s="1009"/>
      <c r="B320" s="1132" t="s">
        <v>1720</v>
      </c>
      <c r="C320" s="1000"/>
      <c r="D320" s="1137" t="s">
        <v>1678</v>
      </c>
      <c r="E320" s="1008"/>
      <c r="F320" s="1008"/>
      <c r="G320" s="1008"/>
      <c r="H320" s="1008"/>
      <c r="I320" s="1008"/>
      <c r="J320" s="1008"/>
      <c r="K320" s="1008"/>
      <c r="L320" s="1008"/>
      <c r="M320" s="1008"/>
      <c r="N320" s="1008"/>
      <c r="O320" s="1008"/>
      <c r="P320" s="382"/>
      <c r="Q320" s="382"/>
      <c r="R320" s="382"/>
      <c r="S320" s="382"/>
      <c r="T320" s="382"/>
      <c r="U320" s="382"/>
      <c r="V320" s="382"/>
      <c r="W320" s="382"/>
      <c r="X320" s="382"/>
      <c r="Y320" s="382"/>
      <c r="Z320" s="382"/>
      <c r="AA320" s="382"/>
      <c r="AB320" s="382"/>
      <c r="AC320" s="382"/>
      <c r="AD320" s="382"/>
      <c r="AE320" s="382"/>
      <c r="AF320" s="382"/>
      <c r="AG320" s="382"/>
      <c r="AH320" s="382"/>
      <c r="AI320" s="382"/>
      <c r="AJ320" s="382"/>
      <c r="AK320" s="382"/>
      <c r="AL320" s="382"/>
      <c r="AM320" s="585"/>
      <c r="AN320" s="585"/>
      <c r="AO320" s="585"/>
      <c r="AP320" s="585"/>
      <c r="AQ320" s="585"/>
      <c r="AR320" s="585"/>
      <c r="AS320" s="585"/>
      <c r="AT320" s="585"/>
      <c r="AU320" s="585"/>
      <c r="AV320" s="585"/>
      <c r="AW320" s="585"/>
      <c r="AX320" s="585"/>
      <c r="AY320" s="585"/>
      <c r="AZ320" s="585"/>
      <c r="BA320" s="585"/>
      <c r="BB320" s="585"/>
      <c r="BC320" s="585"/>
      <c r="BD320" s="585"/>
      <c r="BE320" s="585"/>
      <c r="BF320" s="585"/>
      <c r="BG320" s="585"/>
      <c r="BH320" s="585"/>
      <c r="BI320" s="585"/>
      <c r="BJ320" s="585"/>
      <c r="BK320" s="585"/>
      <c r="BL320" s="585"/>
      <c r="BM320" s="585"/>
      <c r="BN320" s="585"/>
      <c r="BO320" s="585"/>
      <c r="BP320" s="585"/>
      <c r="BQ320" s="585"/>
      <c r="BR320" s="585"/>
      <c r="BS320" s="585"/>
    </row>
    <row r="321" spans="1:71" s="916" customFormat="1" ht="21.75" customHeight="1">
      <c r="A321" s="1009"/>
      <c r="B321" s="1132" t="s">
        <v>1722</v>
      </c>
      <c r="C321" s="1000"/>
      <c r="D321" s="1137"/>
      <c r="E321" s="1008"/>
      <c r="F321" s="1008"/>
      <c r="G321" s="1008"/>
      <c r="H321" s="1008"/>
      <c r="I321" s="1008"/>
      <c r="J321" s="1008"/>
      <c r="K321" s="1008"/>
      <c r="L321" s="1008"/>
      <c r="M321" s="1008"/>
      <c r="N321" s="1008"/>
      <c r="O321" s="1008"/>
      <c r="P321" s="382"/>
      <c r="Q321" s="382"/>
      <c r="R321" s="382"/>
      <c r="S321" s="382"/>
      <c r="T321" s="382"/>
      <c r="U321" s="382"/>
      <c r="V321" s="382"/>
      <c r="W321" s="382"/>
      <c r="X321" s="382"/>
      <c r="Y321" s="382"/>
      <c r="Z321" s="382"/>
      <c r="AA321" s="382"/>
      <c r="AB321" s="382"/>
      <c r="AC321" s="382"/>
      <c r="AD321" s="382"/>
      <c r="AE321" s="382"/>
      <c r="AF321" s="382"/>
      <c r="AG321" s="382"/>
      <c r="AH321" s="382"/>
      <c r="AI321" s="382"/>
      <c r="AJ321" s="382"/>
      <c r="AK321" s="382"/>
      <c r="AL321" s="382"/>
      <c r="AM321" s="585"/>
      <c r="AN321" s="585"/>
      <c r="AO321" s="585"/>
      <c r="AP321" s="585"/>
      <c r="AQ321" s="585"/>
      <c r="AR321" s="585"/>
      <c r="AS321" s="585"/>
      <c r="AT321" s="585"/>
      <c r="AU321" s="585"/>
      <c r="AV321" s="585"/>
      <c r="AW321" s="585"/>
      <c r="AX321" s="585"/>
      <c r="AY321" s="585"/>
      <c r="AZ321" s="585"/>
      <c r="BA321" s="585"/>
      <c r="BB321" s="585"/>
      <c r="BC321" s="585"/>
      <c r="BD321" s="585"/>
      <c r="BE321" s="585"/>
      <c r="BF321" s="585"/>
      <c r="BG321" s="585"/>
      <c r="BH321" s="585"/>
      <c r="BI321" s="585"/>
      <c r="BJ321" s="585"/>
      <c r="BK321" s="585"/>
      <c r="BL321" s="585"/>
      <c r="BM321" s="585"/>
      <c r="BN321" s="585"/>
      <c r="BO321" s="585"/>
      <c r="BP321" s="585"/>
      <c r="BQ321" s="585"/>
      <c r="BR321" s="585"/>
      <c r="BS321" s="585"/>
    </row>
    <row r="322" spans="1:71" s="915" customFormat="1" ht="21.75" customHeight="1">
      <c r="A322" s="1009"/>
      <c r="B322" s="925" t="s">
        <v>1721</v>
      </c>
      <c r="C322" s="949"/>
      <c r="D322" s="1117" t="s">
        <v>1677</v>
      </c>
      <c r="E322" s="1008"/>
      <c r="F322" s="1008"/>
      <c r="G322" s="1008"/>
      <c r="H322" s="1008"/>
      <c r="I322" s="1008"/>
      <c r="J322" s="1008"/>
      <c r="K322" s="1008"/>
      <c r="L322" s="1008"/>
      <c r="M322" s="1008"/>
      <c r="N322" s="1008"/>
      <c r="O322" s="1008"/>
      <c r="P322" s="382"/>
      <c r="Q322" s="382"/>
      <c r="R322" s="382"/>
      <c r="S322" s="382"/>
      <c r="T322" s="382"/>
      <c r="U322" s="382"/>
      <c r="V322" s="382"/>
      <c r="W322" s="382"/>
      <c r="X322" s="382"/>
      <c r="Y322" s="382"/>
      <c r="Z322" s="382"/>
      <c r="AA322" s="382"/>
      <c r="AB322" s="382"/>
      <c r="AC322" s="382"/>
      <c r="AD322" s="382"/>
      <c r="AE322" s="382"/>
      <c r="AF322" s="382"/>
      <c r="AG322" s="382"/>
      <c r="AH322" s="382"/>
      <c r="AI322" s="382"/>
      <c r="AJ322" s="382"/>
      <c r="AK322" s="382"/>
      <c r="AL322" s="382"/>
      <c r="AM322" s="585"/>
      <c r="AN322" s="585"/>
      <c r="AO322" s="585"/>
      <c r="AP322" s="585"/>
      <c r="AQ322" s="585"/>
      <c r="AR322" s="585"/>
      <c r="AS322" s="585"/>
      <c r="AT322" s="585"/>
      <c r="AU322" s="585"/>
      <c r="AV322" s="585"/>
      <c r="AW322" s="585"/>
      <c r="AX322" s="585"/>
      <c r="AY322" s="585"/>
      <c r="AZ322" s="585"/>
      <c r="BA322" s="585"/>
      <c r="BB322" s="585"/>
      <c r="BC322" s="585"/>
      <c r="BD322" s="585"/>
      <c r="BE322" s="585"/>
      <c r="BF322" s="585"/>
      <c r="BG322" s="585"/>
      <c r="BH322" s="585"/>
      <c r="BI322" s="585"/>
      <c r="BJ322" s="585"/>
      <c r="BK322" s="585"/>
      <c r="BL322" s="585"/>
      <c r="BM322" s="585"/>
      <c r="BN322" s="585"/>
      <c r="BO322" s="585"/>
      <c r="BP322" s="585"/>
      <c r="BQ322" s="585"/>
      <c r="BR322" s="585"/>
      <c r="BS322" s="585"/>
    </row>
    <row r="323" spans="1:71" ht="21.75" customHeight="1">
      <c r="A323" s="225"/>
      <c r="B323" s="926" t="s">
        <v>1723</v>
      </c>
      <c r="C323" s="158"/>
      <c r="D323" s="1133"/>
      <c r="E323" s="452"/>
      <c r="F323" s="452"/>
      <c r="G323" s="452"/>
      <c r="H323" s="452"/>
      <c r="I323" s="452"/>
      <c r="J323" s="452"/>
      <c r="K323" s="452"/>
      <c r="L323" s="452"/>
      <c r="M323" s="452"/>
      <c r="N323" s="452"/>
      <c r="O323" s="452"/>
      <c r="P323" s="97"/>
      <c r="Q323" s="416"/>
      <c r="R323" s="416"/>
      <c r="S323" s="416"/>
      <c r="T323" s="416"/>
      <c r="U323" s="416"/>
      <c r="V323" s="416"/>
      <c r="W323" s="416"/>
      <c r="X323" s="416"/>
      <c r="Y323" s="416"/>
      <c r="Z323" s="416"/>
      <c r="AA323" s="416"/>
      <c r="AB323" s="416"/>
      <c r="AC323" s="416"/>
      <c r="AD323" s="416"/>
      <c r="AE323" s="416"/>
      <c r="AF323" s="416"/>
      <c r="AG323" s="416"/>
      <c r="AH323" s="416"/>
      <c r="AI323" s="416"/>
      <c r="AJ323" s="416"/>
      <c r="AK323" s="416"/>
      <c r="AL323" s="416"/>
      <c r="AM323" s="375"/>
      <c r="AN323" s="375"/>
      <c r="AO323" s="375"/>
      <c r="AP323" s="375"/>
      <c r="AQ323" s="375"/>
      <c r="AR323" s="375"/>
      <c r="AS323" s="375"/>
      <c r="AT323" s="375"/>
      <c r="AU323" s="375"/>
      <c r="AV323" s="375"/>
      <c r="AW323" s="375"/>
      <c r="AX323" s="375"/>
      <c r="AY323" s="375"/>
      <c r="AZ323" s="375"/>
      <c r="BA323" s="375"/>
      <c r="BB323" s="375"/>
      <c r="BC323" s="375"/>
      <c r="BD323" s="375"/>
      <c r="BE323" s="375"/>
      <c r="BF323" s="375"/>
      <c r="BG323" s="375"/>
      <c r="BH323" s="375"/>
      <c r="BI323" s="375"/>
      <c r="BJ323" s="375"/>
      <c r="BK323" s="375"/>
      <c r="BL323" s="375"/>
      <c r="BM323" s="375"/>
      <c r="BN323" s="375"/>
      <c r="BO323" s="375"/>
      <c r="BP323" s="375"/>
      <c r="BQ323" s="375"/>
      <c r="BR323" s="375"/>
      <c r="BS323" s="375"/>
    </row>
    <row r="324" spans="1:71" ht="21.75" customHeight="1">
      <c r="A324" s="487" t="s">
        <v>637</v>
      </c>
      <c r="B324" s="424" t="s">
        <v>638</v>
      </c>
      <c r="C324" s="413"/>
      <c r="D324" s="413"/>
      <c r="E324" s="414"/>
      <c r="F324" s="414"/>
      <c r="G324" s="414"/>
      <c r="H324" s="414"/>
      <c r="I324" s="414"/>
      <c r="J324" s="414"/>
      <c r="K324" s="414"/>
      <c r="L324" s="414"/>
      <c r="M324" s="414"/>
      <c r="N324" s="415"/>
      <c r="O324" s="415"/>
      <c r="P324" s="97"/>
      <c r="Q324" s="97"/>
      <c r="R324" s="488">
        <v>1</v>
      </c>
      <c r="S324" s="97"/>
      <c r="T324" s="97"/>
      <c r="U324" s="97"/>
      <c r="V324" s="97"/>
      <c r="W324" s="97"/>
      <c r="X324" s="97"/>
      <c r="Y324" s="97"/>
      <c r="Z324" s="97"/>
      <c r="AA324" s="97"/>
      <c r="AB324" s="97"/>
      <c r="AC324" s="97"/>
      <c r="AD324" s="97"/>
      <c r="AE324" s="97"/>
      <c r="AF324" s="97"/>
      <c r="AG324" s="97"/>
      <c r="AH324" s="97"/>
      <c r="AI324" s="97"/>
      <c r="AJ324" s="97"/>
      <c r="AK324" s="97"/>
      <c r="AL324" s="97"/>
      <c r="AM324" s="375"/>
      <c r="AN324" s="375"/>
      <c r="AO324" s="375"/>
      <c r="AP324" s="375"/>
      <c r="AQ324" s="375"/>
      <c r="AR324" s="375"/>
      <c r="AS324" s="375"/>
      <c r="AT324" s="375"/>
      <c r="AU324" s="375"/>
      <c r="AV324" s="375"/>
      <c r="AW324" s="375"/>
      <c r="AX324" s="375"/>
      <c r="AY324" s="375"/>
      <c r="AZ324" s="375"/>
      <c r="BA324" s="375"/>
      <c r="BB324" s="375"/>
      <c r="BC324" s="375"/>
      <c r="BD324" s="375"/>
      <c r="BE324" s="375"/>
      <c r="BF324" s="375"/>
      <c r="BG324" s="375"/>
      <c r="BH324" s="375"/>
      <c r="BI324" s="375"/>
      <c r="BJ324" s="375"/>
      <c r="BK324" s="375"/>
      <c r="BL324" s="375"/>
      <c r="BM324" s="375"/>
      <c r="BN324" s="375"/>
      <c r="BO324" s="375"/>
      <c r="BP324" s="375"/>
      <c r="BQ324" s="375"/>
      <c r="BR324" s="375"/>
      <c r="BS324" s="375"/>
    </row>
    <row r="325" spans="1:71" ht="21">
      <c r="A325" s="487" t="s">
        <v>639</v>
      </c>
      <c r="B325" s="424" t="s">
        <v>640</v>
      </c>
      <c r="C325" s="415"/>
      <c r="D325" s="415"/>
      <c r="E325" s="415"/>
      <c r="F325" s="415"/>
      <c r="G325" s="415"/>
      <c r="H325" s="415"/>
      <c r="I325" s="415"/>
      <c r="J325" s="415"/>
      <c r="K325" s="415"/>
      <c r="L325" s="415"/>
      <c r="M325" s="415"/>
      <c r="N325" s="415"/>
      <c r="O325" s="415"/>
      <c r="P325" s="97"/>
      <c r="Q325" s="97"/>
      <c r="R325" s="488">
        <v>1</v>
      </c>
      <c r="S325" s="97"/>
      <c r="T325" s="97"/>
      <c r="U325" s="97"/>
      <c r="V325" s="97"/>
      <c r="W325" s="97"/>
      <c r="X325" s="97"/>
      <c r="Y325" s="97"/>
      <c r="Z325" s="97"/>
      <c r="AA325" s="97"/>
      <c r="AB325" s="97"/>
      <c r="AC325" s="97"/>
      <c r="AD325" s="97"/>
      <c r="AE325" s="97"/>
      <c r="AF325" s="97"/>
      <c r="AG325" s="97"/>
      <c r="AH325" s="97"/>
      <c r="AI325" s="97"/>
      <c r="AJ325" s="97"/>
      <c r="AK325" s="97"/>
      <c r="AL325" s="97"/>
      <c r="AM325" s="375"/>
      <c r="AN325" s="375"/>
      <c r="AO325" s="375"/>
      <c r="AP325" s="375"/>
      <c r="AQ325" s="375"/>
      <c r="AR325" s="375"/>
      <c r="AS325" s="375"/>
      <c r="AT325" s="375"/>
      <c r="AU325" s="375"/>
      <c r="AV325" s="375"/>
      <c r="AW325" s="375"/>
      <c r="AX325" s="375"/>
      <c r="AY325" s="375"/>
      <c r="AZ325" s="375"/>
      <c r="BA325" s="375"/>
      <c r="BB325" s="375"/>
      <c r="BC325" s="375"/>
      <c r="BD325" s="375"/>
      <c r="BE325" s="375"/>
      <c r="BF325" s="375"/>
      <c r="BG325" s="375"/>
      <c r="BH325" s="375"/>
      <c r="BI325" s="375"/>
      <c r="BJ325" s="375"/>
      <c r="BK325" s="375"/>
      <c r="BL325" s="375"/>
      <c r="BM325" s="375"/>
      <c r="BN325" s="375"/>
      <c r="BO325" s="375"/>
      <c r="BP325" s="375"/>
      <c r="BQ325" s="375"/>
      <c r="BR325" s="375"/>
      <c r="BS325" s="375"/>
    </row>
    <row r="326" spans="1:71" ht="42">
      <c r="A326" s="487"/>
      <c r="B326" s="419" t="s">
        <v>641</v>
      </c>
      <c r="C326" s="203" t="s">
        <v>50</v>
      </c>
      <c r="D326" s="414" t="s">
        <v>222</v>
      </c>
      <c r="E326" s="427" t="s">
        <v>642</v>
      </c>
      <c r="F326" s="427" t="s">
        <v>642</v>
      </c>
      <c r="G326" s="427" t="s">
        <v>642</v>
      </c>
      <c r="H326" s="427" t="s">
        <v>642</v>
      </c>
      <c r="I326" s="427"/>
      <c r="J326" s="414"/>
      <c r="K326" s="427"/>
      <c r="L326" s="414"/>
      <c r="M326" s="414" t="s">
        <v>643</v>
      </c>
      <c r="N326" s="415"/>
      <c r="O326" s="415"/>
      <c r="P326" s="97"/>
      <c r="Q326" s="97"/>
      <c r="R326" s="97"/>
      <c r="S326" s="97"/>
      <c r="T326" s="97"/>
      <c r="U326" s="97"/>
      <c r="V326" s="97"/>
      <c r="W326" s="97"/>
      <c r="X326" s="97"/>
      <c r="Y326" s="97"/>
      <c r="Z326" s="97"/>
      <c r="AA326" s="97"/>
      <c r="AB326" s="97"/>
      <c r="AC326" s="97"/>
      <c r="AD326" s="97"/>
      <c r="AE326" s="97"/>
      <c r="AF326" s="97"/>
      <c r="AG326" s="97"/>
      <c r="AH326" s="97"/>
      <c r="AI326" s="97"/>
      <c r="AJ326" s="97"/>
      <c r="AK326" s="97"/>
      <c r="AL326" s="97"/>
      <c r="AM326" s="375"/>
      <c r="AN326" s="375"/>
      <c r="AO326" s="375"/>
      <c r="AP326" s="375"/>
      <c r="AQ326" s="375"/>
      <c r="AR326" s="375"/>
      <c r="AS326" s="375"/>
      <c r="AT326" s="375"/>
      <c r="AU326" s="375"/>
      <c r="AV326" s="375"/>
      <c r="AW326" s="375"/>
      <c r="AX326" s="375"/>
      <c r="AY326" s="375"/>
      <c r="AZ326" s="375"/>
      <c r="BA326" s="375"/>
      <c r="BB326" s="375"/>
      <c r="BC326" s="375"/>
      <c r="BD326" s="375"/>
      <c r="BE326" s="375"/>
      <c r="BF326" s="375"/>
      <c r="BG326" s="375"/>
      <c r="BH326" s="375"/>
      <c r="BI326" s="375"/>
      <c r="BJ326" s="375"/>
      <c r="BK326" s="375"/>
      <c r="BL326" s="375"/>
      <c r="BM326" s="375"/>
      <c r="BN326" s="375"/>
      <c r="BO326" s="375"/>
      <c r="BP326" s="375"/>
      <c r="BQ326" s="375"/>
      <c r="BR326" s="375"/>
      <c r="BS326" s="375"/>
    </row>
    <row r="327" spans="1:71" s="916" customFormat="1" ht="21">
      <c r="A327" s="1023"/>
      <c r="B327" s="1132" t="s">
        <v>1720</v>
      </c>
      <c r="C327" s="1000"/>
      <c r="D327" s="1137" t="s">
        <v>1678</v>
      </c>
      <c r="E327" s="995"/>
      <c r="F327" s="995"/>
      <c r="G327" s="995"/>
      <c r="H327" s="995"/>
      <c r="I327" s="995"/>
      <c r="J327" s="995"/>
      <c r="K327" s="995"/>
      <c r="L327" s="995"/>
      <c r="M327" s="995"/>
      <c r="N327" s="993"/>
      <c r="O327" s="993"/>
      <c r="P327" s="97"/>
      <c r="Q327" s="97"/>
      <c r="R327" s="97"/>
      <c r="S327" s="97"/>
      <c r="T327" s="97"/>
      <c r="U327" s="97"/>
      <c r="V327" s="97"/>
      <c r="W327" s="97"/>
      <c r="X327" s="97"/>
      <c r="Y327" s="97"/>
      <c r="Z327" s="97"/>
      <c r="AA327" s="97"/>
      <c r="AB327" s="97"/>
      <c r="AC327" s="97"/>
      <c r="AD327" s="97"/>
      <c r="AE327" s="97"/>
      <c r="AF327" s="97"/>
      <c r="AG327" s="97"/>
      <c r="AH327" s="97"/>
      <c r="AI327" s="97"/>
      <c r="AJ327" s="97"/>
      <c r="AK327" s="97"/>
      <c r="AL327" s="97"/>
      <c r="AM327" s="585"/>
      <c r="AN327" s="585"/>
      <c r="AO327" s="585"/>
      <c r="AP327" s="585"/>
      <c r="AQ327" s="585"/>
      <c r="AR327" s="585"/>
      <c r="AS327" s="585"/>
      <c r="AT327" s="585"/>
      <c r="AU327" s="585"/>
      <c r="AV327" s="585"/>
      <c r="AW327" s="585"/>
      <c r="AX327" s="585"/>
      <c r="AY327" s="585"/>
      <c r="AZ327" s="585"/>
      <c r="BA327" s="585"/>
      <c r="BB327" s="585"/>
      <c r="BC327" s="585"/>
      <c r="BD327" s="585"/>
      <c r="BE327" s="585"/>
      <c r="BF327" s="585"/>
      <c r="BG327" s="585"/>
      <c r="BH327" s="585"/>
      <c r="BI327" s="585"/>
      <c r="BJ327" s="585"/>
      <c r="BK327" s="585"/>
      <c r="BL327" s="585"/>
      <c r="BM327" s="585"/>
      <c r="BN327" s="585"/>
      <c r="BO327" s="585"/>
      <c r="BP327" s="585"/>
      <c r="BQ327" s="585"/>
      <c r="BR327" s="585"/>
      <c r="BS327" s="585"/>
    </row>
    <row r="328" spans="1:71" s="916" customFormat="1" ht="21">
      <c r="A328" s="1023"/>
      <c r="B328" s="1132" t="s">
        <v>1722</v>
      </c>
      <c r="C328" s="1000"/>
      <c r="D328" s="1137"/>
      <c r="E328" s="995"/>
      <c r="F328" s="995"/>
      <c r="G328" s="995"/>
      <c r="H328" s="995"/>
      <c r="I328" s="995"/>
      <c r="J328" s="995"/>
      <c r="K328" s="995"/>
      <c r="L328" s="995"/>
      <c r="M328" s="995"/>
      <c r="N328" s="993"/>
      <c r="O328" s="993"/>
      <c r="P328" s="97"/>
      <c r="Q328" s="97"/>
      <c r="R328" s="97"/>
      <c r="S328" s="97"/>
      <c r="T328" s="97"/>
      <c r="U328" s="97"/>
      <c r="V328" s="97"/>
      <c r="W328" s="97"/>
      <c r="X328" s="97"/>
      <c r="Y328" s="97"/>
      <c r="Z328" s="97"/>
      <c r="AA328" s="97"/>
      <c r="AB328" s="97"/>
      <c r="AC328" s="97"/>
      <c r="AD328" s="97"/>
      <c r="AE328" s="97"/>
      <c r="AF328" s="97"/>
      <c r="AG328" s="97"/>
      <c r="AH328" s="97"/>
      <c r="AI328" s="97"/>
      <c r="AJ328" s="97"/>
      <c r="AK328" s="97"/>
      <c r="AL328" s="97"/>
      <c r="AM328" s="585"/>
      <c r="AN328" s="585"/>
      <c r="AO328" s="585"/>
      <c r="AP328" s="585"/>
      <c r="AQ328" s="585"/>
      <c r="AR328" s="585"/>
      <c r="AS328" s="585"/>
      <c r="AT328" s="585"/>
      <c r="AU328" s="585"/>
      <c r="AV328" s="585"/>
      <c r="AW328" s="585"/>
      <c r="AX328" s="585"/>
      <c r="AY328" s="585"/>
      <c r="AZ328" s="585"/>
      <c r="BA328" s="585"/>
      <c r="BB328" s="585"/>
      <c r="BC328" s="585"/>
      <c r="BD328" s="585"/>
      <c r="BE328" s="585"/>
      <c r="BF328" s="585"/>
      <c r="BG328" s="585"/>
      <c r="BH328" s="585"/>
      <c r="BI328" s="585"/>
      <c r="BJ328" s="585"/>
      <c r="BK328" s="585"/>
      <c r="BL328" s="585"/>
      <c r="BM328" s="585"/>
      <c r="BN328" s="585"/>
      <c r="BO328" s="585"/>
      <c r="BP328" s="585"/>
      <c r="BQ328" s="585"/>
      <c r="BR328" s="585"/>
      <c r="BS328" s="585"/>
    </row>
    <row r="329" spans="1:71" s="915" customFormat="1" ht="21">
      <c r="A329" s="1023"/>
      <c r="B329" s="925" t="s">
        <v>1721</v>
      </c>
      <c r="C329" s="949"/>
      <c r="D329" s="1117" t="s">
        <v>1677</v>
      </c>
      <c r="E329" s="995"/>
      <c r="F329" s="995"/>
      <c r="G329" s="995"/>
      <c r="H329" s="995"/>
      <c r="I329" s="995"/>
      <c r="J329" s="995"/>
      <c r="K329" s="995"/>
      <c r="L329" s="995"/>
      <c r="M329" s="995"/>
      <c r="N329" s="993"/>
      <c r="O329" s="993"/>
      <c r="P329" s="97"/>
      <c r="Q329" s="97"/>
      <c r="R329" s="97"/>
      <c r="S329" s="97"/>
      <c r="T329" s="97"/>
      <c r="U329" s="97"/>
      <c r="V329" s="97"/>
      <c r="W329" s="97"/>
      <c r="X329" s="97"/>
      <c r="Y329" s="97"/>
      <c r="Z329" s="97"/>
      <c r="AA329" s="97"/>
      <c r="AB329" s="97"/>
      <c r="AC329" s="97"/>
      <c r="AD329" s="97"/>
      <c r="AE329" s="97"/>
      <c r="AF329" s="97"/>
      <c r="AG329" s="97"/>
      <c r="AH329" s="97"/>
      <c r="AI329" s="97"/>
      <c r="AJ329" s="97"/>
      <c r="AK329" s="97"/>
      <c r="AL329" s="97"/>
      <c r="AM329" s="585"/>
      <c r="AN329" s="585"/>
      <c r="AO329" s="585"/>
      <c r="AP329" s="585"/>
      <c r="AQ329" s="585"/>
      <c r="AR329" s="585"/>
      <c r="AS329" s="585"/>
      <c r="AT329" s="585"/>
      <c r="AU329" s="585"/>
      <c r="AV329" s="585"/>
      <c r="AW329" s="585"/>
      <c r="AX329" s="585"/>
      <c r="AY329" s="585"/>
      <c r="AZ329" s="585"/>
      <c r="BA329" s="585"/>
      <c r="BB329" s="585"/>
      <c r="BC329" s="585"/>
      <c r="BD329" s="585"/>
      <c r="BE329" s="585"/>
      <c r="BF329" s="585"/>
      <c r="BG329" s="585"/>
      <c r="BH329" s="585"/>
      <c r="BI329" s="585"/>
      <c r="BJ329" s="585"/>
      <c r="BK329" s="585"/>
      <c r="BL329" s="585"/>
      <c r="BM329" s="585"/>
      <c r="BN329" s="585"/>
      <c r="BO329" s="585"/>
      <c r="BP329" s="585"/>
      <c r="BQ329" s="585"/>
      <c r="BR329" s="585"/>
      <c r="BS329" s="585"/>
    </row>
    <row r="330" spans="1:71" ht="21.75" customHeight="1">
      <c r="A330" s="212"/>
      <c r="B330" s="926" t="s">
        <v>1723</v>
      </c>
      <c r="C330" s="158"/>
      <c r="D330" s="1133"/>
      <c r="E330" s="414"/>
      <c r="F330" s="414"/>
      <c r="G330" s="414"/>
      <c r="H330" s="414"/>
      <c r="I330" s="414"/>
      <c r="J330" s="414"/>
      <c r="K330" s="414"/>
      <c r="L330" s="414"/>
      <c r="M330" s="414"/>
      <c r="N330" s="415"/>
      <c r="O330" s="415"/>
      <c r="P330" s="97"/>
      <c r="Q330" s="97"/>
      <c r="R330" s="97"/>
      <c r="S330" s="97"/>
      <c r="T330" s="97"/>
      <c r="U330" s="97"/>
      <c r="V330" s="97"/>
      <c r="W330" s="97"/>
      <c r="X330" s="97"/>
      <c r="Y330" s="97"/>
      <c r="Z330" s="97"/>
      <c r="AA330" s="97"/>
      <c r="AB330" s="97"/>
      <c r="AC330" s="97"/>
      <c r="AD330" s="97"/>
      <c r="AE330" s="97"/>
      <c r="AF330" s="97"/>
      <c r="AG330" s="97"/>
      <c r="AH330" s="97"/>
      <c r="AI330" s="97"/>
      <c r="AJ330" s="97"/>
      <c r="AK330" s="97"/>
      <c r="AL330" s="97"/>
      <c r="AM330" s="375"/>
      <c r="AN330" s="375"/>
      <c r="AO330" s="375"/>
      <c r="AP330" s="375"/>
      <c r="AQ330" s="375"/>
      <c r="AR330" s="375"/>
      <c r="AS330" s="375"/>
      <c r="AT330" s="375"/>
      <c r="AU330" s="375"/>
      <c r="AV330" s="375"/>
      <c r="AW330" s="375"/>
      <c r="AX330" s="375"/>
      <c r="AY330" s="375"/>
      <c r="AZ330" s="375"/>
      <c r="BA330" s="375"/>
      <c r="BB330" s="375"/>
      <c r="BC330" s="375"/>
      <c r="BD330" s="375"/>
      <c r="BE330" s="375"/>
      <c r="BF330" s="375"/>
      <c r="BG330" s="375"/>
      <c r="BH330" s="375"/>
      <c r="BI330" s="375"/>
      <c r="BJ330" s="375"/>
      <c r="BK330" s="375"/>
      <c r="BL330" s="375"/>
      <c r="BM330" s="375"/>
      <c r="BN330" s="375"/>
      <c r="BO330" s="375"/>
      <c r="BP330" s="375"/>
      <c r="BQ330" s="375"/>
      <c r="BR330" s="375"/>
      <c r="BS330" s="375"/>
    </row>
    <row r="331" spans="1:71" ht="21.75" customHeight="1">
      <c r="A331" s="212"/>
      <c r="B331" s="424" t="s">
        <v>644</v>
      </c>
      <c r="C331" s="415"/>
      <c r="D331" s="415"/>
      <c r="E331" s="415"/>
      <c r="F331" s="415"/>
      <c r="G331" s="415"/>
      <c r="H331" s="415"/>
      <c r="I331" s="415"/>
      <c r="J331" s="415"/>
      <c r="K331" s="415"/>
      <c r="L331" s="415"/>
      <c r="M331" s="415"/>
      <c r="N331" s="415"/>
      <c r="O331" s="415"/>
      <c r="P331" s="97"/>
      <c r="Q331" s="97"/>
      <c r="R331" s="97"/>
      <c r="S331" s="97"/>
      <c r="T331" s="97"/>
      <c r="U331" s="97"/>
      <c r="V331" s="97"/>
      <c r="W331" s="97"/>
      <c r="X331" s="97"/>
      <c r="Y331" s="97"/>
      <c r="Z331" s="97"/>
      <c r="AA331" s="97"/>
      <c r="AB331" s="97"/>
      <c r="AC331" s="97"/>
      <c r="AD331" s="97"/>
      <c r="AE331" s="97"/>
      <c r="AF331" s="97"/>
      <c r="AG331" s="97"/>
      <c r="AH331" s="97"/>
      <c r="AI331" s="97"/>
      <c r="AJ331" s="97"/>
      <c r="AK331" s="97"/>
      <c r="AL331" s="97"/>
      <c r="AM331" s="375"/>
      <c r="AN331" s="375"/>
      <c r="AO331" s="375"/>
      <c r="AP331" s="375"/>
      <c r="AQ331" s="375"/>
      <c r="AR331" s="375"/>
      <c r="AS331" s="375"/>
      <c r="AT331" s="375"/>
      <c r="AU331" s="375"/>
      <c r="AV331" s="375"/>
      <c r="AW331" s="375"/>
      <c r="AX331" s="375"/>
      <c r="AY331" s="375"/>
      <c r="AZ331" s="375"/>
      <c r="BA331" s="375"/>
      <c r="BB331" s="375"/>
      <c r="BC331" s="375"/>
      <c r="BD331" s="375"/>
      <c r="BE331" s="375"/>
      <c r="BF331" s="375"/>
      <c r="BG331" s="375"/>
      <c r="BH331" s="375"/>
      <c r="BI331" s="375"/>
      <c r="BJ331" s="375"/>
      <c r="BK331" s="375"/>
      <c r="BL331" s="375"/>
      <c r="BM331" s="375"/>
      <c r="BN331" s="375"/>
      <c r="BO331" s="375"/>
      <c r="BP331" s="375"/>
      <c r="BQ331" s="375"/>
      <c r="BR331" s="375"/>
      <c r="BS331" s="375"/>
    </row>
    <row r="332" spans="1:71" ht="21.75" customHeight="1">
      <c r="A332" s="487"/>
      <c r="B332" s="424" t="s">
        <v>645</v>
      </c>
      <c r="C332" s="415"/>
      <c r="D332" s="415"/>
      <c r="E332" s="415"/>
      <c r="F332" s="415"/>
      <c r="G332" s="415"/>
      <c r="H332" s="415"/>
      <c r="I332" s="415"/>
      <c r="J332" s="415"/>
      <c r="K332" s="415"/>
      <c r="L332" s="415"/>
      <c r="M332" s="415"/>
      <c r="N332" s="415"/>
      <c r="O332" s="415"/>
      <c r="P332" s="97"/>
      <c r="Q332" s="97"/>
      <c r="R332" s="97"/>
      <c r="S332" s="97"/>
      <c r="T332" s="97"/>
      <c r="U332" s="97"/>
      <c r="V332" s="97"/>
      <c r="W332" s="97"/>
      <c r="X332" s="97"/>
      <c r="Y332" s="97"/>
      <c r="Z332" s="97"/>
      <c r="AA332" s="97"/>
      <c r="AB332" s="97"/>
      <c r="AC332" s="97"/>
      <c r="AD332" s="97"/>
      <c r="AE332" s="97"/>
      <c r="AF332" s="97"/>
      <c r="AG332" s="97"/>
      <c r="AH332" s="97"/>
      <c r="AI332" s="97"/>
      <c r="AJ332" s="97"/>
      <c r="AK332" s="97"/>
      <c r="AL332" s="97"/>
      <c r="AM332" s="375"/>
      <c r="AN332" s="375"/>
      <c r="AO332" s="375"/>
      <c r="AP332" s="375"/>
      <c r="AQ332" s="375"/>
      <c r="AR332" s="375"/>
      <c r="AS332" s="375"/>
      <c r="AT332" s="375"/>
      <c r="AU332" s="375"/>
      <c r="AV332" s="375"/>
      <c r="AW332" s="375"/>
      <c r="AX332" s="375"/>
      <c r="AY332" s="375"/>
      <c r="AZ332" s="375"/>
      <c r="BA332" s="375"/>
      <c r="BB332" s="375"/>
      <c r="BC332" s="375"/>
      <c r="BD332" s="375"/>
      <c r="BE332" s="375"/>
      <c r="BF332" s="375"/>
      <c r="BG332" s="375"/>
      <c r="BH332" s="375"/>
      <c r="BI332" s="375"/>
      <c r="BJ332" s="375"/>
      <c r="BK332" s="375"/>
      <c r="BL332" s="375"/>
      <c r="BM332" s="375"/>
      <c r="BN332" s="375"/>
      <c r="BO332" s="375"/>
      <c r="BP332" s="375"/>
      <c r="BQ332" s="375"/>
      <c r="BR332" s="375"/>
      <c r="BS332" s="375"/>
    </row>
    <row r="333" spans="1:71" ht="42">
      <c r="A333" s="212"/>
      <c r="B333" s="419" t="s">
        <v>646</v>
      </c>
      <c r="C333" s="203" t="s">
        <v>50</v>
      </c>
      <c r="D333" s="414" t="s">
        <v>222</v>
      </c>
      <c r="E333" s="427" t="s">
        <v>642</v>
      </c>
      <c r="F333" s="427" t="s">
        <v>642</v>
      </c>
      <c r="G333" s="427" t="s">
        <v>642</v>
      </c>
      <c r="H333" s="427" t="s">
        <v>642</v>
      </c>
      <c r="I333" s="427"/>
      <c r="J333" s="414"/>
      <c r="K333" s="427"/>
      <c r="L333" s="414"/>
      <c r="M333" s="414" t="s">
        <v>643</v>
      </c>
      <c r="N333" s="415"/>
      <c r="O333" s="415"/>
      <c r="P333" s="97"/>
      <c r="Q333" s="97"/>
      <c r="R333" s="97"/>
      <c r="S333" s="97"/>
      <c r="T333" s="97"/>
      <c r="U333" s="97"/>
      <c r="V333" s="97"/>
      <c r="W333" s="97"/>
      <c r="X333" s="97"/>
      <c r="Y333" s="97"/>
      <c r="Z333" s="97"/>
      <c r="AA333" s="97"/>
      <c r="AB333" s="97"/>
      <c r="AC333" s="97"/>
      <c r="AD333" s="97"/>
      <c r="AE333" s="97"/>
      <c r="AF333" s="97"/>
      <c r="AG333" s="97"/>
      <c r="AH333" s="97"/>
      <c r="AI333" s="97"/>
      <c r="AJ333" s="97"/>
      <c r="AK333" s="97"/>
      <c r="AL333" s="97"/>
      <c r="AM333" s="375"/>
      <c r="AN333" s="375"/>
      <c r="AO333" s="375"/>
      <c r="AP333" s="375"/>
      <c r="AQ333" s="375"/>
      <c r="AR333" s="375"/>
      <c r="AS333" s="375"/>
      <c r="AT333" s="375"/>
      <c r="AU333" s="375"/>
      <c r="AV333" s="375"/>
      <c r="AW333" s="375"/>
      <c r="AX333" s="375"/>
      <c r="AY333" s="375"/>
      <c r="AZ333" s="375"/>
      <c r="BA333" s="375"/>
      <c r="BB333" s="375"/>
      <c r="BC333" s="375"/>
      <c r="BD333" s="375"/>
      <c r="BE333" s="375"/>
      <c r="BF333" s="375"/>
      <c r="BG333" s="375"/>
      <c r="BH333" s="375"/>
      <c r="BI333" s="375"/>
      <c r="BJ333" s="375"/>
      <c r="BK333" s="375"/>
      <c r="BL333" s="375"/>
      <c r="BM333" s="375"/>
      <c r="BN333" s="375"/>
      <c r="BO333" s="375"/>
      <c r="BP333" s="375"/>
      <c r="BQ333" s="375"/>
      <c r="BR333" s="375"/>
      <c r="BS333" s="375"/>
    </row>
    <row r="334" spans="1:71" s="916" customFormat="1" ht="21">
      <c r="A334" s="991"/>
      <c r="B334" s="1132" t="s">
        <v>1720</v>
      </c>
      <c r="C334" s="1000"/>
      <c r="D334" s="1137" t="s">
        <v>1678</v>
      </c>
      <c r="E334" s="995"/>
      <c r="F334" s="995"/>
      <c r="G334" s="995"/>
      <c r="H334" s="995"/>
      <c r="I334" s="995"/>
      <c r="J334" s="995"/>
      <c r="K334" s="995"/>
      <c r="L334" s="995"/>
      <c r="M334" s="995"/>
      <c r="N334" s="993"/>
      <c r="O334" s="993"/>
      <c r="P334" s="97"/>
      <c r="Q334" s="97"/>
      <c r="R334" s="97"/>
      <c r="S334" s="97"/>
      <c r="T334" s="97"/>
      <c r="U334" s="97"/>
      <c r="V334" s="97"/>
      <c r="W334" s="97"/>
      <c r="X334" s="97"/>
      <c r="Y334" s="97"/>
      <c r="Z334" s="97"/>
      <c r="AA334" s="97"/>
      <c r="AB334" s="97"/>
      <c r="AC334" s="97"/>
      <c r="AD334" s="97"/>
      <c r="AE334" s="97"/>
      <c r="AF334" s="97"/>
      <c r="AG334" s="97"/>
      <c r="AH334" s="97"/>
      <c r="AI334" s="97"/>
      <c r="AJ334" s="97"/>
      <c r="AK334" s="97"/>
      <c r="AL334" s="97"/>
      <c r="AM334" s="585"/>
      <c r="AN334" s="585"/>
      <c r="AO334" s="585"/>
      <c r="AP334" s="585"/>
      <c r="AQ334" s="585"/>
      <c r="AR334" s="585"/>
      <c r="AS334" s="585"/>
      <c r="AT334" s="585"/>
      <c r="AU334" s="585"/>
      <c r="AV334" s="585"/>
      <c r="AW334" s="585"/>
      <c r="AX334" s="585"/>
      <c r="AY334" s="585"/>
      <c r="AZ334" s="585"/>
      <c r="BA334" s="585"/>
      <c r="BB334" s="585"/>
      <c r="BC334" s="585"/>
      <c r="BD334" s="585"/>
      <c r="BE334" s="585"/>
      <c r="BF334" s="585"/>
      <c r="BG334" s="585"/>
      <c r="BH334" s="585"/>
      <c r="BI334" s="585"/>
      <c r="BJ334" s="585"/>
      <c r="BK334" s="585"/>
      <c r="BL334" s="585"/>
      <c r="BM334" s="585"/>
      <c r="BN334" s="585"/>
      <c r="BO334" s="585"/>
      <c r="BP334" s="585"/>
      <c r="BQ334" s="585"/>
      <c r="BR334" s="585"/>
      <c r="BS334" s="585"/>
    </row>
    <row r="335" spans="1:71" s="916" customFormat="1" ht="21">
      <c r="A335" s="991"/>
      <c r="B335" s="1132" t="s">
        <v>1722</v>
      </c>
      <c r="C335" s="1000"/>
      <c r="D335" s="1137"/>
      <c r="E335" s="995"/>
      <c r="F335" s="995"/>
      <c r="G335" s="995"/>
      <c r="H335" s="995"/>
      <c r="I335" s="995"/>
      <c r="J335" s="995"/>
      <c r="K335" s="995"/>
      <c r="L335" s="995"/>
      <c r="M335" s="995"/>
      <c r="N335" s="993"/>
      <c r="O335" s="993"/>
      <c r="P335" s="97"/>
      <c r="Q335" s="97"/>
      <c r="R335" s="97"/>
      <c r="S335" s="97"/>
      <c r="T335" s="97"/>
      <c r="U335" s="97"/>
      <c r="V335" s="97"/>
      <c r="W335" s="97"/>
      <c r="X335" s="97"/>
      <c r="Y335" s="97"/>
      <c r="Z335" s="97"/>
      <c r="AA335" s="97"/>
      <c r="AB335" s="97"/>
      <c r="AC335" s="97"/>
      <c r="AD335" s="97"/>
      <c r="AE335" s="97"/>
      <c r="AF335" s="97"/>
      <c r="AG335" s="97"/>
      <c r="AH335" s="97"/>
      <c r="AI335" s="97"/>
      <c r="AJ335" s="97"/>
      <c r="AK335" s="97"/>
      <c r="AL335" s="97"/>
      <c r="AM335" s="585"/>
      <c r="AN335" s="585"/>
      <c r="AO335" s="585"/>
      <c r="AP335" s="585"/>
      <c r="AQ335" s="585"/>
      <c r="AR335" s="585"/>
      <c r="AS335" s="585"/>
      <c r="AT335" s="585"/>
      <c r="AU335" s="585"/>
      <c r="AV335" s="585"/>
      <c r="AW335" s="585"/>
      <c r="AX335" s="585"/>
      <c r="AY335" s="585"/>
      <c r="AZ335" s="585"/>
      <c r="BA335" s="585"/>
      <c r="BB335" s="585"/>
      <c r="BC335" s="585"/>
      <c r="BD335" s="585"/>
      <c r="BE335" s="585"/>
      <c r="BF335" s="585"/>
      <c r="BG335" s="585"/>
      <c r="BH335" s="585"/>
      <c r="BI335" s="585"/>
      <c r="BJ335" s="585"/>
      <c r="BK335" s="585"/>
      <c r="BL335" s="585"/>
      <c r="BM335" s="585"/>
      <c r="BN335" s="585"/>
      <c r="BO335" s="585"/>
      <c r="BP335" s="585"/>
      <c r="BQ335" s="585"/>
      <c r="BR335" s="585"/>
      <c r="BS335" s="585"/>
    </row>
    <row r="336" spans="1:71" ht="21.75" customHeight="1">
      <c r="A336" s="212"/>
      <c r="B336" s="925" t="s">
        <v>1721</v>
      </c>
      <c r="C336" s="949"/>
      <c r="D336" s="1117" t="s">
        <v>1677</v>
      </c>
      <c r="E336" s="415"/>
      <c r="F336" s="415"/>
      <c r="G336" s="415"/>
      <c r="H336" s="415"/>
      <c r="I336" s="415"/>
      <c r="J336" s="415"/>
      <c r="K336" s="415"/>
      <c r="L336" s="415"/>
      <c r="M336" s="415"/>
      <c r="N336" s="415"/>
      <c r="O336" s="415"/>
      <c r="P336" s="97"/>
      <c r="Q336" s="97"/>
      <c r="R336" s="97"/>
      <c r="S336" s="97"/>
      <c r="T336" s="97"/>
      <c r="U336" s="97"/>
      <c r="V336" s="97"/>
      <c r="W336" s="97"/>
      <c r="X336" s="97"/>
      <c r="Y336" s="97"/>
      <c r="Z336" s="97"/>
      <c r="AA336" s="97"/>
      <c r="AB336" s="97"/>
      <c r="AC336" s="97"/>
      <c r="AD336" s="97"/>
      <c r="AE336" s="97"/>
      <c r="AF336" s="97"/>
      <c r="AG336" s="97"/>
      <c r="AH336" s="97"/>
      <c r="AI336" s="97"/>
      <c r="AJ336" s="97"/>
      <c r="AK336" s="97"/>
      <c r="AL336" s="97"/>
      <c r="AM336" s="375"/>
      <c r="AN336" s="375"/>
      <c r="AO336" s="375"/>
      <c r="AP336" s="375"/>
      <c r="AQ336" s="375"/>
      <c r="AR336" s="375"/>
      <c r="AS336" s="375"/>
      <c r="AT336" s="375"/>
      <c r="AU336" s="375"/>
      <c r="AV336" s="375"/>
      <c r="AW336" s="375"/>
      <c r="AX336" s="375"/>
      <c r="AY336" s="375"/>
      <c r="AZ336" s="375"/>
      <c r="BA336" s="375"/>
      <c r="BB336" s="375"/>
      <c r="BC336" s="375"/>
      <c r="BD336" s="375"/>
      <c r="BE336" s="375"/>
      <c r="BF336" s="375"/>
      <c r="BG336" s="375"/>
      <c r="BH336" s="375"/>
      <c r="BI336" s="375"/>
      <c r="BJ336" s="375"/>
      <c r="BK336" s="375"/>
      <c r="BL336" s="375"/>
      <c r="BM336" s="375"/>
      <c r="BN336" s="375"/>
      <c r="BO336" s="375"/>
      <c r="BP336" s="375"/>
      <c r="BQ336" s="375"/>
      <c r="BR336" s="375"/>
      <c r="BS336" s="375"/>
    </row>
    <row r="337" spans="1:71" ht="21.75" customHeight="1">
      <c r="A337" s="225"/>
      <c r="B337" s="926" t="s">
        <v>1723</v>
      </c>
      <c r="C337" s="158"/>
      <c r="D337" s="1133"/>
      <c r="E337" s="452"/>
      <c r="F337" s="452"/>
      <c r="G337" s="452"/>
      <c r="H337" s="452"/>
      <c r="I337" s="452"/>
      <c r="J337" s="452"/>
      <c r="K337" s="452"/>
      <c r="L337" s="452"/>
      <c r="M337" s="452"/>
      <c r="N337" s="452"/>
      <c r="O337" s="452"/>
      <c r="P337" s="97"/>
      <c r="Q337" s="97"/>
      <c r="R337" s="97"/>
      <c r="S337" s="97"/>
      <c r="T337" s="97"/>
      <c r="U337" s="97"/>
      <c r="V337" s="97"/>
      <c r="W337" s="97"/>
      <c r="X337" s="97"/>
      <c r="Y337" s="97"/>
      <c r="Z337" s="97"/>
      <c r="AA337" s="97"/>
      <c r="AB337" s="97"/>
      <c r="AC337" s="97"/>
      <c r="AD337" s="97"/>
      <c r="AE337" s="97"/>
      <c r="AF337" s="97"/>
      <c r="AG337" s="97"/>
      <c r="AH337" s="97"/>
      <c r="AI337" s="97"/>
      <c r="AJ337" s="97"/>
      <c r="AK337" s="97"/>
      <c r="AL337" s="97"/>
      <c r="AM337" s="375"/>
      <c r="AN337" s="375"/>
      <c r="AO337" s="375"/>
      <c r="AP337" s="375"/>
      <c r="AQ337" s="375"/>
      <c r="AR337" s="375"/>
      <c r="AS337" s="375"/>
      <c r="AT337" s="375"/>
      <c r="AU337" s="375"/>
      <c r="AV337" s="375"/>
      <c r="AW337" s="375"/>
      <c r="AX337" s="375"/>
      <c r="AY337" s="375"/>
      <c r="AZ337" s="375"/>
      <c r="BA337" s="375"/>
      <c r="BB337" s="375"/>
      <c r="BC337" s="375"/>
      <c r="BD337" s="375"/>
      <c r="BE337" s="375"/>
      <c r="BF337" s="375"/>
      <c r="BG337" s="375"/>
      <c r="BH337" s="375"/>
      <c r="BI337" s="375"/>
      <c r="BJ337" s="375"/>
      <c r="BK337" s="375"/>
      <c r="BL337" s="375"/>
      <c r="BM337" s="375"/>
      <c r="BN337" s="375"/>
      <c r="BO337" s="375"/>
      <c r="BP337" s="375"/>
      <c r="BQ337" s="375"/>
      <c r="BR337" s="375"/>
      <c r="BS337" s="375"/>
    </row>
    <row r="338" spans="1:71" ht="21.75" customHeight="1">
      <c r="A338" s="1183" t="s">
        <v>647</v>
      </c>
      <c r="B338" s="1173"/>
      <c r="C338" s="1173"/>
      <c r="D338" s="1173"/>
      <c r="E338" s="1173"/>
      <c r="F338" s="1173"/>
      <c r="G338" s="1173"/>
      <c r="H338" s="1173"/>
      <c r="I338" s="1173"/>
      <c r="J338" s="1173"/>
      <c r="K338" s="1173"/>
      <c r="L338" s="1173"/>
      <c r="M338" s="1173"/>
      <c r="N338" s="1173"/>
      <c r="O338" s="1179"/>
      <c r="P338" s="97"/>
      <c r="Q338" s="97"/>
      <c r="R338" s="97"/>
      <c r="S338" s="97"/>
      <c r="T338" s="97"/>
      <c r="U338" s="97"/>
      <c r="V338" s="97"/>
      <c r="W338" s="97"/>
      <c r="X338" s="97"/>
      <c r="Y338" s="97"/>
      <c r="Z338" s="97"/>
      <c r="AA338" s="97"/>
      <c r="AB338" s="97"/>
      <c r="AC338" s="97"/>
      <c r="AD338" s="97"/>
      <c r="AE338" s="97"/>
      <c r="AF338" s="97"/>
      <c r="AG338" s="97"/>
      <c r="AH338" s="97"/>
      <c r="AI338" s="97"/>
      <c r="AJ338" s="97"/>
      <c r="AK338" s="97"/>
      <c r="AL338" s="97"/>
      <c r="AM338" s="375"/>
      <c r="AN338" s="375"/>
      <c r="AO338" s="375"/>
      <c r="AP338" s="375"/>
      <c r="AQ338" s="375"/>
      <c r="AR338" s="375"/>
      <c r="AS338" s="375"/>
      <c r="AT338" s="375"/>
      <c r="AU338" s="375"/>
      <c r="AV338" s="375"/>
      <c r="AW338" s="375"/>
      <c r="AX338" s="375"/>
      <c r="AY338" s="375"/>
      <c r="AZ338" s="375"/>
      <c r="BA338" s="375"/>
      <c r="BB338" s="375"/>
      <c r="BC338" s="375"/>
      <c r="BD338" s="375"/>
      <c r="BE338" s="375"/>
      <c r="BF338" s="375"/>
      <c r="BG338" s="375"/>
      <c r="BH338" s="375"/>
      <c r="BI338" s="375"/>
      <c r="BJ338" s="375"/>
      <c r="BK338" s="375"/>
      <c r="BL338" s="375"/>
      <c r="BM338" s="375"/>
      <c r="BN338" s="375"/>
      <c r="BO338" s="375"/>
      <c r="BP338" s="375"/>
      <c r="BQ338" s="375"/>
      <c r="BR338" s="375"/>
      <c r="BS338" s="375"/>
    </row>
    <row r="339" spans="1:71" ht="21.75" customHeight="1">
      <c r="A339" s="489" t="s">
        <v>648</v>
      </c>
      <c r="B339" s="424" t="s">
        <v>649</v>
      </c>
      <c r="C339" s="413"/>
      <c r="D339" s="413"/>
      <c r="E339" s="413"/>
      <c r="F339" s="413"/>
      <c r="G339" s="413"/>
      <c r="H339" s="413"/>
      <c r="I339" s="413"/>
      <c r="J339" s="413"/>
      <c r="K339" s="413"/>
      <c r="L339" s="413"/>
      <c r="M339" s="413"/>
      <c r="N339" s="415"/>
      <c r="O339" s="412"/>
      <c r="P339" s="375"/>
      <c r="Q339" s="375"/>
      <c r="R339" s="375"/>
      <c r="S339" s="375"/>
      <c r="T339" s="375"/>
      <c r="U339" s="375"/>
      <c r="V339" s="375"/>
      <c r="W339" s="375"/>
      <c r="X339" s="375"/>
      <c r="Y339" s="375"/>
      <c r="Z339" s="375"/>
      <c r="AA339" s="375"/>
      <c r="AB339" s="375"/>
      <c r="AC339" s="375"/>
      <c r="AD339" s="375"/>
      <c r="AE339" s="375"/>
      <c r="AF339" s="375"/>
      <c r="AG339" s="375"/>
      <c r="AH339" s="375"/>
      <c r="AI339" s="375"/>
      <c r="AJ339" s="375"/>
      <c r="AK339" s="375"/>
      <c r="AL339" s="375"/>
      <c r="AM339" s="375"/>
      <c r="AN339" s="375"/>
      <c r="AO339" s="375"/>
      <c r="AP339" s="375"/>
      <c r="AQ339" s="375"/>
      <c r="AR339" s="375"/>
      <c r="AS339" s="375"/>
      <c r="AT339" s="375"/>
      <c r="AU339" s="375"/>
      <c r="AV339" s="375"/>
      <c r="AW339" s="375"/>
      <c r="AX339" s="375"/>
      <c r="AY339" s="375"/>
      <c r="AZ339" s="375"/>
      <c r="BA339" s="375"/>
      <c r="BB339" s="375"/>
      <c r="BC339" s="375"/>
      <c r="BD339" s="375"/>
      <c r="BE339" s="375"/>
      <c r="BF339" s="375"/>
      <c r="BG339" s="375"/>
      <c r="BH339" s="375"/>
      <c r="BI339" s="375"/>
      <c r="BJ339" s="375"/>
      <c r="BK339" s="375"/>
      <c r="BL339" s="375"/>
      <c r="BM339" s="375"/>
      <c r="BN339" s="375"/>
      <c r="BO339" s="375"/>
      <c r="BP339" s="375"/>
      <c r="BQ339" s="375"/>
      <c r="BR339" s="375"/>
      <c r="BS339" s="375"/>
    </row>
    <row r="340" spans="1:71" ht="21.75" customHeight="1">
      <c r="A340" s="490"/>
      <c r="B340" s="424" t="s">
        <v>650</v>
      </c>
      <c r="C340" s="413"/>
      <c r="D340" s="413"/>
      <c r="E340" s="413"/>
      <c r="F340" s="413"/>
      <c r="G340" s="413"/>
      <c r="H340" s="413"/>
      <c r="I340" s="413"/>
      <c r="J340" s="413"/>
      <c r="K340" s="413"/>
      <c r="L340" s="413"/>
      <c r="M340" s="413"/>
      <c r="N340" s="415"/>
      <c r="O340" s="415"/>
      <c r="P340" s="375"/>
      <c r="Q340" s="375"/>
      <c r="R340" s="375"/>
      <c r="S340" s="375"/>
      <c r="T340" s="375"/>
      <c r="U340" s="375"/>
      <c r="V340" s="375"/>
      <c r="W340" s="375"/>
      <c r="X340" s="375"/>
      <c r="Y340" s="375"/>
      <c r="Z340" s="375"/>
      <c r="AA340" s="375"/>
      <c r="AB340" s="375"/>
      <c r="AC340" s="375"/>
      <c r="AD340" s="375"/>
      <c r="AE340" s="375"/>
      <c r="AF340" s="375"/>
      <c r="AG340" s="375"/>
      <c r="AH340" s="375"/>
      <c r="AI340" s="375"/>
      <c r="AJ340" s="375"/>
      <c r="AK340" s="375"/>
      <c r="AL340" s="375"/>
      <c r="AM340" s="375"/>
      <c r="AN340" s="375"/>
      <c r="AO340" s="375"/>
      <c r="AP340" s="375"/>
      <c r="AQ340" s="375"/>
      <c r="AR340" s="375"/>
      <c r="AS340" s="375"/>
      <c r="AT340" s="375"/>
      <c r="AU340" s="375"/>
      <c r="AV340" s="375"/>
      <c r="AW340" s="375"/>
      <c r="AX340" s="375"/>
      <c r="AY340" s="375"/>
      <c r="AZ340" s="375"/>
      <c r="BA340" s="375"/>
      <c r="BB340" s="375"/>
      <c r="BC340" s="375"/>
      <c r="BD340" s="375"/>
      <c r="BE340" s="375"/>
      <c r="BF340" s="375"/>
      <c r="BG340" s="375"/>
      <c r="BH340" s="375"/>
      <c r="BI340" s="375"/>
      <c r="BJ340" s="375"/>
      <c r="BK340" s="375"/>
      <c r="BL340" s="375"/>
      <c r="BM340" s="375"/>
      <c r="BN340" s="375"/>
      <c r="BO340" s="375"/>
      <c r="BP340" s="375"/>
      <c r="BQ340" s="375"/>
      <c r="BR340" s="375"/>
      <c r="BS340" s="375"/>
    </row>
    <row r="341" spans="1:71" ht="21.75" customHeight="1">
      <c r="A341" s="490"/>
      <c r="B341" s="419" t="s">
        <v>651</v>
      </c>
      <c r="C341" s="203" t="s">
        <v>50</v>
      </c>
      <c r="D341" s="414" t="s">
        <v>222</v>
      </c>
      <c r="E341" s="427">
        <v>99</v>
      </c>
      <c r="F341" s="427">
        <v>99</v>
      </c>
      <c r="G341" s="427">
        <v>99</v>
      </c>
      <c r="H341" s="427">
        <v>99</v>
      </c>
      <c r="I341" s="414"/>
      <c r="J341" s="414"/>
      <c r="K341" s="414"/>
      <c r="L341" s="414"/>
      <c r="M341" s="414" t="s">
        <v>643</v>
      </c>
      <c r="N341" s="415"/>
      <c r="O341" s="415"/>
      <c r="P341" s="375"/>
      <c r="Q341" s="375"/>
      <c r="R341" s="375"/>
      <c r="S341" s="375"/>
      <c r="T341" s="375"/>
      <c r="U341" s="375"/>
      <c r="V341" s="375"/>
      <c r="W341" s="375"/>
      <c r="X341" s="375"/>
      <c r="Y341" s="375"/>
      <c r="Z341" s="375"/>
      <c r="AA341" s="375"/>
      <c r="AB341" s="375"/>
      <c r="AC341" s="375"/>
      <c r="AD341" s="375"/>
      <c r="AE341" s="375"/>
      <c r="AF341" s="375"/>
      <c r="AG341" s="375"/>
      <c r="AH341" s="375"/>
      <c r="AI341" s="375"/>
      <c r="AJ341" s="375"/>
      <c r="AK341" s="375"/>
      <c r="AL341" s="375"/>
      <c r="AM341" s="375"/>
      <c r="AN341" s="375"/>
      <c r="AO341" s="375"/>
      <c r="AP341" s="375"/>
      <c r="AQ341" s="375"/>
      <c r="AR341" s="375"/>
      <c r="AS341" s="375"/>
      <c r="AT341" s="375"/>
      <c r="AU341" s="375"/>
      <c r="AV341" s="375"/>
      <c r="AW341" s="375"/>
      <c r="AX341" s="375"/>
      <c r="AY341" s="375"/>
      <c r="AZ341" s="375"/>
      <c r="BA341" s="375"/>
      <c r="BB341" s="375"/>
      <c r="BC341" s="375"/>
      <c r="BD341" s="375"/>
      <c r="BE341" s="375"/>
      <c r="BF341" s="375"/>
      <c r="BG341" s="375"/>
      <c r="BH341" s="375"/>
      <c r="BI341" s="375"/>
      <c r="BJ341" s="375"/>
      <c r="BK341" s="375"/>
      <c r="BL341" s="375"/>
      <c r="BM341" s="375"/>
      <c r="BN341" s="375"/>
      <c r="BO341" s="375"/>
      <c r="BP341" s="375"/>
      <c r="BQ341" s="375"/>
      <c r="BR341" s="375"/>
      <c r="BS341" s="375"/>
    </row>
    <row r="342" spans="1:71" s="916" customFormat="1" ht="21.75" customHeight="1">
      <c r="A342" s="1024"/>
      <c r="B342" s="1132" t="s">
        <v>1720</v>
      </c>
      <c r="C342" s="1000"/>
      <c r="D342" s="1137" t="s">
        <v>1717</v>
      </c>
      <c r="E342" s="995"/>
      <c r="F342" s="995"/>
      <c r="G342" s="995"/>
      <c r="H342" s="995"/>
      <c r="I342" s="995"/>
      <c r="J342" s="995"/>
      <c r="K342" s="995"/>
      <c r="L342" s="995"/>
      <c r="M342" s="995"/>
      <c r="N342" s="993"/>
      <c r="O342" s="993"/>
      <c r="P342" s="585"/>
      <c r="Q342" s="585"/>
      <c r="R342" s="585"/>
      <c r="S342" s="585"/>
      <c r="T342" s="585"/>
      <c r="U342" s="585"/>
      <c r="V342" s="585"/>
      <c r="W342" s="585"/>
      <c r="X342" s="585"/>
      <c r="Y342" s="585"/>
      <c r="Z342" s="585"/>
      <c r="AA342" s="585"/>
      <c r="AB342" s="585"/>
      <c r="AC342" s="585"/>
      <c r="AD342" s="585"/>
      <c r="AE342" s="585"/>
      <c r="AF342" s="585"/>
      <c r="AG342" s="585"/>
      <c r="AH342" s="585"/>
      <c r="AI342" s="585"/>
      <c r="AJ342" s="585"/>
      <c r="AK342" s="585"/>
      <c r="AL342" s="585"/>
      <c r="AM342" s="585"/>
      <c r="AN342" s="585"/>
      <c r="AO342" s="585"/>
      <c r="AP342" s="585"/>
      <c r="AQ342" s="585"/>
      <c r="AR342" s="585"/>
      <c r="AS342" s="585"/>
      <c r="AT342" s="585"/>
      <c r="AU342" s="585"/>
      <c r="AV342" s="585"/>
      <c r="AW342" s="585"/>
      <c r="AX342" s="585"/>
      <c r="AY342" s="585"/>
      <c r="AZ342" s="585"/>
      <c r="BA342" s="585"/>
      <c r="BB342" s="585"/>
      <c r="BC342" s="585"/>
      <c r="BD342" s="585"/>
      <c r="BE342" s="585"/>
      <c r="BF342" s="585"/>
      <c r="BG342" s="585"/>
      <c r="BH342" s="585"/>
      <c r="BI342" s="585"/>
      <c r="BJ342" s="585"/>
      <c r="BK342" s="585"/>
      <c r="BL342" s="585"/>
      <c r="BM342" s="585"/>
      <c r="BN342" s="585"/>
      <c r="BO342" s="585"/>
      <c r="BP342" s="585"/>
      <c r="BQ342" s="585"/>
      <c r="BR342" s="585"/>
      <c r="BS342" s="585"/>
    </row>
    <row r="343" spans="1:71" s="916" customFormat="1" ht="21.75" customHeight="1">
      <c r="A343" s="1024"/>
      <c r="B343" s="1132" t="s">
        <v>1722</v>
      </c>
      <c r="C343" s="1000"/>
      <c r="D343" s="1137"/>
      <c r="E343" s="995"/>
      <c r="F343" s="995"/>
      <c r="G343" s="995"/>
      <c r="H343" s="995"/>
      <c r="I343" s="995"/>
      <c r="J343" s="995"/>
      <c r="K343" s="995"/>
      <c r="L343" s="995"/>
      <c r="M343" s="995"/>
      <c r="N343" s="993"/>
      <c r="O343" s="993"/>
      <c r="P343" s="585"/>
      <c r="Q343" s="585"/>
      <c r="R343" s="585"/>
      <c r="S343" s="585"/>
      <c r="T343" s="585"/>
      <c r="U343" s="585"/>
      <c r="V343" s="585"/>
      <c r="W343" s="585"/>
      <c r="X343" s="585"/>
      <c r="Y343" s="585"/>
      <c r="Z343" s="585"/>
      <c r="AA343" s="585"/>
      <c r="AB343" s="585"/>
      <c r="AC343" s="585"/>
      <c r="AD343" s="585"/>
      <c r="AE343" s="585"/>
      <c r="AF343" s="585"/>
      <c r="AG343" s="585"/>
      <c r="AH343" s="585"/>
      <c r="AI343" s="585"/>
      <c r="AJ343" s="585"/>
      <c r="AK343" s="585"/>
      <c r="AL343" s="585"/>
      <c r="AM343" s="585"/>
      <c r="AN343" s="585"/>
      <c r="AO343" s="585"/>
      <c r="AP343" s="585"/>
      <c r="AQ343" s="585"/>
      <c r="AR343" s="585"/>
      <c r="AS343" s="585"/>
      <c r="AT343" s="585"/>
      <c r="AU343" s="585"/>
      <c r="AV343" s="585"/>
      <c r="AW343" s="585"/>
      <c r="AX343" s="585"/>
      <c r="AY343" s="585"/>
      <c r="AZ343" s="585"/>
      <c r="BA343" s="585"/>
      <c r="BB343" s="585"/>
      <c r="BC343" s="585"/>
      <c r="BD343" s="585"/>
      <c r="BE343" s="585"/>
      <c r="BF343" s="585"/>
      <c r="BG343" s="585"/>
      <c r="BH343" s="585"/>
      <c r="BI343" s="585"/>
      <c r="BJ343" s="585"/>
      <c r="BK343" s="585"/>
      <c r="BL343" s="585"/>
      <c r="BM343" s="585"/>
      <c r="BN343" s="585"/>
      <c r="BO343" s="585"/>
      <c r="BP343" s="585"/>
      <c r="BQ343" s="585"/>
      <c r="BR343" s="585"/>
      <c r="BS343" s="585"/>
    </row>
    <row r="344" spans="1:71" s="915" customFormat="1" ht="21.75" customHeight="1">
      <c r="A344" s="1024"/>
      <c r="B344" s="925" t="s">
        <v>1721</v>
      </c>
      <c r="C344" s="949"/>
      <c r="D344" s="1117" t="s">
        <v>1682</v>
      </c>
      <c r="E344" s="995"/>
      <c r="F344" s="995"/>
      <c r="G344" s="995"/>
      <c r="H344" s="995"/>
      <c r="I344" s="995"/>
      <c r="J344" s="995"/>
      <c r="K344" s="995"/>
      <c r="L344" s="995"/>
      <c r="M344" s="995"/>
      <c r="N344" s="993"/>
      <c r="O344" s="993"/>
      <c r="P344" s="585"/>
      <c r="Q344" s="585"/>
      <c r="R344" s="585"/>
      <c r="S344" s="585"/>
      <c r="T344" s="585"/>
      <c r="U344" s="585"/>
      <c r="V344" s="585"/>
      <c r="W344" s="585"/>
      <c r="X344" s="585"/>
      <c r="Y344" s="585"/>
      <c r="Z344" s="585"/>
      <c r="AA344" s="585"/>
      <c r="AB344" s="585"/>
      <c r="AC344" s="585"/>
      <c r="AD344" s="585"/>
      <c r="AE344" s="585"/>
      <c r="AF344" s="585"/>
      <c r="AG344" s="585"/>
      <c r="AH344" s="585"/>
      <c r="AI344" s="585"/>
      <c r="AJ344" s="585"/>
      <c r="AK344" s="585"/>
      <c r="AL344" s="585"/>
      <c r="AM344" s="585"/>
      <c r="AN344" s="585"/>
      <c r="AO344" s="585"/>
      <c r="AP344" s="585"/>
      <c r="AQ344" s="585"/>
      <c r="AR344" s="585"/>
      <c r="AS344" s="585"/>
      <c r="AT344" s="585"/>
      <c r="AU344" s="585"/>
      <c r="AV344" s="585"/>
      <c r="AW344" s="585"/>
      <c r="AX344" s="585"/>
      <c r="AY344" s="585"/>
      <c r="AZ344" s="585"/>
      <c r="BA344" s="585"/>
      <c r="BB344" s="585"/>
      <c r="BC344" s="585"/>
      <c r="BD344" s="585"/>
      <c r="BE344" s="585"/>
      <c r="BF344" s="585"/>
      <c r="BG344" s="585"/>
      <c r="BH344" s="585"/>
      <c r="BI344" s="585"/>
      <c r="BJ344" s="585"/>
      <c r="BK344" s="585"/>
      <c r="BL344" s="585"/>
      <c r="BM344" s="585"/>
      <c r="BN344" s="585"/>
      <c r="BO344" s="585"/>
      <c r="BP344" s="585"/>
      <c r="BQ344" s="585"/>
      <c r="BR344" s="585"/>
      <c r="BS344" s="585"/>
    </row>
    <row r="345" spans="1:71" ht="21.75" customHeight="1">
      <c r="A345" s="490"/>
      <c r="B345" s="926" t="s">
        <v>1723</v>
      </c>
      <c r="C345" s="158"/>
      <c r="D345" s="1133"/>
      <c r="E345" s="415"/>
      <c r="F345" s="415"/>
      <c r="G345" s="415"/>
      <c r="H345" s="415"/>
      <c r="I345" s="415"/>
      <c r="J345" s="415"/>
      <c r="K345" s="415"/>
      <c r="L345" s="415"/>
      <c r="M345" s="415"/>
      <c r="N345" s="415"/>
      <c r="O345" s="415"/>
      <c r="P345" s="375"/>
      <c r="Q345" s="375"/>
      <c r="R345" s="375"/>
      <c r="S345" s="375"/>
      <c r="T345" s="375"/>
      <c r="U345" s="375"/>
      <c r="V345" s="375"/>
      <c r="W345" s="375"/>
      <c r="X345" s="375"/>
      <c r="Y345" s="375"/>
      <c r="Z345" s="375"/>
      <c r="AA345" s="375"/>
      <c r="AB345" s="375"/>
      <c r="AC345" s="375"/>
      <c r="AD345" s="375"/>
      <c r="AE345" s="375"/>
      <c r="AF345" s="375"/>
      <c r="AG345" s="375"/>
      <c r="AH345" s="375"/>
      <c r="AI345" s="375"/>
      <c r="AJ345" s="375"/>
      <c r="AK345" s="375"/>
      <c r="AL345" s="375"/>
      <c r="AM345" s="375"/>
      <c r="AN345" s="375"/>
      <c r="AO345" s="375"/>
      <c r="AP345" s="375"/>
      <c r="AQ345" s="375"/>
      <c r="AR345" s="375"/>
      <c r="AS345" s="375"/>
      <c r="AT345" s="375"/>
      <c r="AU345" s="375"/>
      <c r="AV345" s="375"/>
      <c r="AW345" s="375"/>
      <c r="AX345" s="375"/>
      <c r="AY345" s="375"/>
      <c r="AZ345" s="375"/>
      <c r="BA345" s="375"/>
      <c r="BB345" s="375"/>
      <c r="BC345" s="375"/>
      <c r="BD345" s="375"/>
      <c r="BE345" s="375"/>
      <c r="BF345" s="375"/>
      <c r="BG345" s="375"/>
      <c r="BH345" s="375"/>
      <c r="BI345" s="375"/>
      <c r="BJ345" s="375"/>
      <c r="BK345" s="375"/>
      <c r="BL345" s="375"/>
      <c r="BM345" s="375"/>
      <c r="BN345" s="375"/>
      <c r="BO345" s="375"/>
      <c r="BP345" s="375"/>
      <c r="BQ345" s="375"/>
      <c r="BR345" s="375"/>
      <c r="BS345" s="375"/>
    </row>
    <row r="346" spans="1:71" ht="21.75" customHeight="1">
      <c r="A346" s="490"/>
      <c r="B346" s="424" t="s">
        <v>652</v>
      </c>
      <c r="C346" s="413"/>
      <c r="D346" s="413"/>
      <c r="E346" s="413"/>
      <c r="F346" s="413"/>
      <c r="G346" s="413"/>
      <c r="H346" s="413"/>
      <c r="I346" s="413"/>
      <c r="J346" s="413"/>
      <c r="K346" s="413"/>
      <c r="L346" s="413"/>
      <c r="M346" s="413"/>
      <c r="N346" s="415"/>
      <c r="O346" s="415"/>
      <c r="P346" s="375"/>
      <c r="Q346" s="375"/>
      <c r="R346" s="375"/>
      <c r="S346" s="375"/>
      <c r="T346" s="375"/>
      <c r="U346" s="375"/>
      <c r="V346" s="375"/>
      <c r="W346" s="375"/>
      <c r="X346" s="375"/>
      <c r="Y346" s="375"/>
      <c r="Z346" s="375"/>
      <c r="AA346" s="375"/>
      <c r="AB346" s="375"/>
      <c r="AC346" s="375"/>
      <c r="AD346" s="375"/>
      <c r="AE346" s="375"/>
      <c r="AF346" s="375"/>
      <c r="AG346" s="375"/>
      <c r="AH346" s="375"/>
      <c r="AI346" s="375"/>
      <c r="AJ346" s="375"/>
      <c r="AK346" s="375"/>
      <c r="AL346" s="375"/>
      <c r="AM346" s="375"/>
      <c r="AN346" s="375"/>
      <c r="AO346" s="375"/>
      <c r="AP346" s="375"/>
      <c r="AQ346" s="375"/>
      <c r="AR346" s="375"/>
      <c r="AS346" s="375"/>
      <c r="AT346" s="375"/>
      <c r="AU346" s="375"/>
      <c r="AV346" s="375"/>
      <c r="AW346" s="375"/>
      <c r="AX346" s="375"/>
      <c r="AY346" s="375"/>
      <c r="AZ346" s="375"/>
      <c r="BA346" s="375"/>
      <c r="BB346" s="375"/>
      <c r="BC346" s="375"/>
      <c r="BD346" s="375"/>
      <c r="BE346" s="375"/>
      <c r="BF346" s="375"/>
      <c r="BG346" s="375"/>
      <c r="BH346" s="375"/>
      <c r="BI346" s="375"/>
      <c r="BJ346" s="375"/>
      <c r="BK346" s="375"/>
      <c r="BL346" s="375"/>
      <c r="BM346" s="375"/>
      <c r="BN346" s="375"/>
      <c r="BO346" s="375"/>
      <c r="BP346" s="375"/>
      <c r="BQ346" s="375"/>
      <c r="BR346" s="375"/>
      <c r="BS346" s="375"/>
    </row>
    <row r="347" spans="1:71" ht="21.75" customHeight="1">
      <c r="A347" s="490"/>
      <c r="B347" s="424" t="s">
        <v>650</v>
      </c>
      <c r="C347" s="413"/>
      <c r="D347" s="413"/>
      <c r="E347" s="413"/>
      <c r="F347" s="413"/>
      <c r="G347" s="413"/>
      <c r="H347" s="413"/>
      <c r="I347" s="413"/>
      <c r="J347" s="413"/>
      <c r="K347" s="413"/>
      <c r="L347" s="413"/>
      <c r="M347" s="413"/>
      <c r="N347" s="415"/>
      <c r="O347" s="415"/>
      <c r="P347" s="375"/>
      <c r="Q347" s="375"/>
      <c r="R347" s="375"/>
      <c r="S347" s="375"/>
      <c r="T347" s="375"/>
      <c r="U347" s="375"/>
      <c r="V347" s="375"/>
      <c r="W347" s="375"/>
      <c r="X347" s="375"/>
      <c r="Y347" s="375"/>
      <c r="Z347" s="375"/>
      <c r="AA347" s="375"/>
      <c r="AB347" s="375"/>
      <c r="AC347" s="375"/>
      <c r="AD347" s="375"/>
      <c r="AE347" s="375"/>
      <c r="AF347" s="375"/>
      <c r="AG347" s="375"/>
      <c r="AH347" s="375"/>
      <c r="AI347" s="375"/>
      <c r="AJ347" s="375"/>
      <c r="AK347" s="375"/>
      <c r="AL347" s="375"/>
      <c r="AM347" s="375"/>
      <c r="AN347" s="375"/>
      <c r="AO347" s="375"/>
      <c r="AP347" s="375"/>
      <c r="AQ347" s="375"/>
      <c r="AR347" s="375"/>
      <c r="AS347" s="375"/>
      <c r="AT347" s="375"/>
      <c r="AU347" s="375"/>
      <c r="AV347" s="375"/>
      <c r="AW347" s="375"/>
      <c r="AX347" s="375"/>
      <c r="AY347" s="375"/>
      <c r="AZ347" s="375"/>
      <c r="BA347" s="375"/>
      <c r="BB347" s="375"/>
      <c r="BC347" s="375"/>
      <c r="BD347" s="375"/>
      <c r="BE347" s="375"/>
      <c r="BF347" s="375"/>
      <c r="BG347" s="375"/>
      <c r="BH347" s="375"/>
      <c r="BI347" s="375"/>
      <c r="BJ347" s="375"/>
      <c r="BK347" s="375"/>
      <c r="BL347" s="375"/>
      <c r="BM347" s="375"/>
      <c r="BN347" s="375"/>
      <c r="BO347" s="375"/>
      <c r="BP347" s="375"/>
      <c r="BQ347" s="375"/>
      <c r="BR347" s="375"/>
      <c r="BS347" s="375"/>
    </row>
    <row r="348" spans="1:71" ht="21.75" customHeight="1">
      <c r="A348" s="490"/>
      <c r="B348" s="419" t="s">
        <v>653</v>
      </c>
      <c r="C348" s="203" t="s">
        <v>50</v>
      </c>
      <c r="D348" s="414" t="s">
        <v>222</v>
      </c>
      <c r="E348" s="427">
        <v>96</v>
      </c>
      <c r="F348" s="427">
        <v>96</v>
      </c>
      <c r="G348" s="427">
        <v>96</v>
      </c>
      <c r="H348" s="427">
        <v>96</v>
      </c>
      <c r="I348" s="414"/>
      <c r="J348" s="414"/>
      <c r="K348" s="414"/>
      <c r="L348" s="414"/>
      <c r="M348" s="414" t="s">
        <v>643</v>
      </c>
      <c r="N348" s="415"/>
      <c r="O348" s="415"/>
      <c r="P348" s="375"/>
      <c r="Q348" s="375"/>
      <c r="R348" s="375"/>
      <c r="S348" s="375"/>
      <c r="T348" s="375"/>
      <c r="U348" s="375"/>
      <c r="V348" s="375"/>
      <c r="W348" s="375"/>
      <c r="X348" s="375"/>
      <c r="Y348" s="375"/>
      <c r="Z348" s="375"/>
      <c r="AA348" s="375"/>
      <c r="AB348" s="375"/>
      <c r="AC348" s="375"/>
      <c r="AD348" s="375"/>
      <c r="AE348" s="375"/>
      <c r="AF348" s="375"/>
      <c r="AG348" s="375"/>
      <c r="AH348" s="375"/>
      <c r="AI348" s="375"/>
      <c r="AJ348" s="375"/>
      <c r="AK348" s="375"/>
      <c r="AL348" s="375"/>
      <c r="AM348" s="375"/>
      <c r="AN348" s="375"/>
      <c r="AO348" s="375"/>
      <c r="AP348" s="375"/>
      <c r="AQ348" s="375"/>
      <c r="AR348" s="375"/>
      <c r="AS348" s="375"/>
      <c r="AT348" s="375"/>
      <c r="AU348" s="375"/>
      <c r="AV348" s="375"/>
      <c r="AW348" s="375"/>
      <c r="AX348" s="375"/>
      <c r="AY348" s="375"/>
      <c r="AZ348" s="375"/>
      <c r="BA348" s="375"/>
      <c r="BB348" s="375"/>
      <c r="BC348" s="375"/>
      <c r="BD348" s="375"/>
      <c r="BE348" s="375"/>
      <c r="BF348" s="375"/>
      <c r="BG348" s="375"/>
      <c r="BH348" s="375"/>
      <c r="BI348" s="375"/>
      <c r="BJ348" s="375"/>
      <c r="BK348" s="375"/>
      <c r="BL348" s="375"/>
      <c r="BM348" s="375"/>
      <c r="BN348" s="375"/>
      <c r="BO348" s="375"/>
      <c r="BP348" s="375"/>
      <c r="BQ348" s="375"/>
      <c r="BR348" s="375"/>
      <c r="BS348" s="375"/>
    </row>
    <row r="349" spans="1:71" s="916" customFormat="1" ht="21.75" customHeight="1">
      <c r="A349" s="1024"/>
      <c r="B349" s="1132" t="s">
        <v>1720</v>
      </c>
      <c r="C349" s="1000"/>
      <c r="D349" s="1137" t="s">
        <v>1678</v>
      </c>
      <c r="E349" s="995"/>
      <c r="F349" s="995"/>
      <c r="G349" s="995"/>
      <c r="H349" s="995"/>
      <c r="I349" s="995"/>
      <c r="J349" s="995"/>
      <c r="K349" s="995"/>
      <c r="L349" s="995"/>
      <c r="M349" s="995"/>
      <c r="N349" s="993"/>
      <c r="O349" s="993"/>
      <c r="P349" s="585"/>
      <c r="Q349" s="585"/>
      <c r="R349" s="585"/>
      <c r="S349" s="585"/>
      <c r="T349" s="585"/>
      <c r="U349" s="585"/>
      <c r="V349" s="585"/>
      <c r="W349" s="585"/>
      <c r="X349" s="585"/>
      <c r="Y349" s="585"/>
      <c r="Z349" s="585"/>
      <c r="AA349" s="585"/>
      <c r="AB349" s="585"/>
      <c r="AC349" s="585"/>
      <c r="AD349" s="585"/>
      <c r="AE349" s="585"/>
      <c r="AF349" s="585"/>
      <c r="AG349" s="585"/>
      <c r="AH349" s="585"/>
      <c r="AI349" s="585"/>
      <c r="AJ349" s="585"/>
      <c r="AK349" s="585"/>
      <c r="AL349" s="585"/>
      <c r="AM349" s="585"/>
      <c r="AN349" s="585"/>
      <c r="AO349" s="585"/>
      <c r="AP349" s="585"/>
      <c r="AQ349" s="585"/>
      <c r="AR349" s="585"/>
      <c r="AS349" s="585"/>
      <c r="AT349" s="585"/>
      <c r="AU349" s="585"/>
      <c r="AV349" s="585"/>
      <c r="AW349" s="585"/>
      <c r="AX349" s="585"/>
      <c r="AY349" s="585"/>
      <c r="AZ349" s="585"/>
      <c r="BA349" s="585"/>
      <c r="BB349" s="585"/>
      <c r="BC349" s="585"/>
      <c r="BD349" s="585"/>
      <c r="BE349" s="585"/>
      <c r="BF349" s="585"/>
      <c r="BG349" s="585"/>
      <c r="BH349" s="585"/>
      <c r="BI349" s="585"/>
      <c r="BJ349" s="585"/>
      <c r="BK349" s="585"/>
      <c r="BL349" s="585"/>
      <c r="BM349" s="585"/>
      <c r="BN349" s="585"/>
      <c r="BO349" s="585"/>
      <c r="BP349" s="585"/>
      <c r="BQ349" s="585"/>
      <c r="BR349" s="585"/>
      <c r="BS349" s="585"/>
    </row>
    <row r="350" spans="1:71" s="916" customFormat="1" ht="21.75" customHeight="1">
      <c r="A350" s="1024"/>
      <c r="B350" s="1132" t="s">
        <v>1722</v>
      </c>
      <c r="C350" s="1000"/>
      <c r="D350" s="1137"/>
      <c r="E350" s="995"/>
      <c r="F350" s="995"/>
      <c r="G350" s="995"/>
      <c r="H350" s="995"/>
      <c r="I350" s="995"/>
      <c r="J350" s="995"/>
      <c r="K350" s="995"/>
      <c r="L350" s="995"/>
      <c r="M350" s="995"/>
      <c r="N350" s="993"/>
      <c r="O350" s="993"/>
      <c r="P350" s="585"/>
      <c r="Q350" s="585"/>
      <c r="R350" s="585"/>
      <c r="S350" s="585"/>
      <c r="T350" s="585"/>
      <c r="U350" s="585"/>
      <c r="V350" s="585"/>
      <c r="W350" s="585"/>
      <c r="X350" s="585"/>
      <c r="Y350" s="585"/>
      <c r="Z350" s="585"/>
      <c r="AA350" s="585"/>
      <c r="AB350" s="585"/>
      <c r="AC350" s="585"/>
      <c r="AD350" s="585"/>
      <c r="AE350" s="585"/>
      <c r="AF350" s="585"/>
      <c r="AG350" s="585"/>
      <c r="AH350" s="585"/>
      <c r="AI350" s="585"/>
      <c r="AJ350" s="585"/>
      <c r="AK350" s="585"/>
      <c r="AL350" s="585"/>
      <c r="AM350" s="585"/>
      <c r="AN350" s="585"/>
      <c r="AO350" s="585"/>
      <c r="AP350" s="585"/>
      <c r="AQ350" s="585"/>
      <c r="AR350" s="585"/>
      <c r="AS350" s="585"/>
      <c r="AT350" s="585"/>
      <c r="AU350" s="585"/>
      <c r="AV350" s="585"/>
      <c r="AW350" s="585"/>
      <c r="AX350" s="585"/>
      <c r="AY350" s="585"/>
      <c r="AZ350" s="585"/>
      <c r="BA350" s="585"/>
      <c r="BB350" s="585"/>
      <c r="BC350" s="585"/>
      <c r="BD350" s="585"/>
      <c r="BE350" s="585"/>
      <c r="BF350" s="585"/>
      <c r="BG350" s="585"/>
      <c r="BH350" s="585"/>
      <c r="BI350" s="585"/>
      <c r="BJ350" s="585"/>
      <c r="BK350" s="585"/>
      <c r="BL350" s="585"/>
      <c r="BM350" s="585"/>
      <c r="BN350" s="585"/>
      <c r="BO350" s="585"/>
      <c r="BP350" s="585"/>
      <c r="BQ350" s="585"/>
      <c r="BR350" s="585"/>
      <c r="BS350" s="585"/>
    </row>
    <row r="351" spans="1:71" s="915" customFormat="1" ht="21.75" customHeight="1">
      <c r="A351" s="1024"/>
      <c r="B351" s="925" t="s">
        <v>1721</v>
      </c>
      <c r="C351" s="949"/>
      <c r="D351" s="1117" t="s">
        <v>1677</v>
      </c>
      <c r="E351" s="995"/>
      <c r="F351" s="995"/>
      <c r="G351" s="995"/>
      <c r="H351" s="995"/>
      <c r="I351" s="995"/>
      <c r="J351" s="995"/>
      <c r="K351" s="995"/>
      <c r="L351" s="995"/>
      <c r="M351" s="995"/>
      <c r="N351" s="993"/>
      <c r="O351" s="993"/>
      <c r="P351" s="585"/>
      <c r="Q351" s="585"/>
      <c r="R351" s="585"/>
      <c r="S351" s="585"/>
      <c r="T351" s="585"/>
      <c r="U351" s="585"/>
      <c r="V351" s="585"/>
      <c r="W351" s="585"/>
      <c r="X351" s="585"/>
      <c r="Y351" s="585"/>
      <c r="Z351" s="585"/>
      <c r="AA351" s="585"/>
      <c r="AB351" s="585"/>
      <c r="AC351" s="585"/>
      <c r="AD351" s="585"/>
      <c r="AE351" s="585"/>
      <c r="AF351" s="585"/>
      <c r="AG351" s="585"/>
      <c r="AH351" s="585"/>
      <c r="AI351" s="585"/>
      <c r="AJ351" s="585"/>
      <c r="AK351" s="585"/>
      <c r="AL351" s="585"/>
      <c r="AM351" s="585"/>
      <c r="AN351" s="585"/>
      <c r="AO351" s="585"/>
      <c r="AP351" s="585"/>
      <c r="AQ351" s="585"/>
      <c r="AR351" s="585"/>
      <c r="AS351" s="585"/>
      <c r="AT351" s="585"/>
      <c r="AU351" s="585"/>
      <c r="AV351" s="585"/>
      <c r="AW351" s="585"/>
      <c r="AX351" s="585"/>
      <c r="AY351" s="585"/>
      <c r="AZ351" s="585"/>
      <c r="BA351" s="585"/>
      <c r="BB351" s="585"/>
      <c r="BC351" s="585"/>
      <c r="BD351" s="585"/>
      <c r="BE351" s="585"/>
      <c r="BF351" s="585"/>
      <c r="BG351" s="585"/>
      <c r="BH351" s="585"/>
      <c r="BI351" s="585"/>
      <c r="BJ351" s="585"/>
      <c r="BK351" s="585"/>
      <c r="BL351" s="585"/>
      <c r="BM351" s="585"/>
      <c r="BN351" s="585"/>
      <c r="BO351" s="585"/>
      <c r="BP351" s="585"/>
      <c r="BQ351" s="585"/>
      <c r="BR351" s="585"/>
      <c r="BS351" s="585"/>
    </row>
    <row r="352" spans="1:71" ht="21.75" customHeight="1">
      <c r="A352" s="491"/>
      <c r="B352" s="926" t="s">
        <v>1723</v>
      </c>
      <c r="C352" s="158"/>
      <c r="D352" s="1133"/>
      <c r="E352" s="418"/>
      <c r="F352" s="418"/>
      <c r="G352" s="418"/>
      <c r="H352" s="418"/>
      <c r="I352" s="418"/>
      <c r="J352" s="418"/>
      <c r="K352" s="418"/>
      <c r="L352" s="418"/>
      <c r="M352" s="418"/>
      <c r="N352" s="418"/>
      <c r="O352" s="418"/>
      <c r="P352" s="375"/>
      <c r="Q352" s="375"/>
      <c r="R352" s="375"/>
      <c r="S352" s="375"/>
      <c r="T352" s="375"/>
      <c r="U352" s="375"/>
      <c r="V352" s="375"/>
      <c r="W352" s="375"/>
      <c r="X352" s="375"/>
      <c r="Y352" s="375"/>
      <c r="Z352" s="375"/>
      <c r="AA352" s="375"/>
      <c r="AB352" s="375"/>
      <c r="AC352" s="375"/>
      <c r="AD352" s="375"/>
      <c r="AE352" s="375"/>
      <c r="AF352" s="375"/>
      <c r="AG352" s="375"/>
      <c r="AH352" s="375"/>
      <c r="AI352" s="375"/>
      <c r="AJ352" s="375"/>
      <c r="AK352" s="375"/>
      <c r="AL352" s="375"/>
      <c r="AM352" s="375"/>
      <c r="AN352" s="375"/>
      <c r="AO352" s="375"/>
      <c r="AP352" s="375"/>
      <c r="AQ352" s="375"/>
      <c r="AR352" s="375"/>
      <c r="AS352" s="375"/>
      <c r="AT352" s="375"/>
      <c r="AU352" s="375"/>
      <c r="AV352" s="375"/>
      <c r="AW352" s="375"/>
      <c r="AX352" s="375"/>
      <c r="AY352" s="375"/>
      <c r="AZ352" s="375"/>
      <c r="BA352" s="375"/>
      <c r="BB352" s="375"/>
      <c r="BC352" s="375"/>
      <c r="BD352" s="375"/>
      <c r="BE352" s="375"/>
      <c r="BF352" s="375"/>
      <c r="BG352" s="375"/>
      <c r="BH352" s="375"/>
      <c r="BI352" s="375"/>
      <c r="BJ352" s="375"/>
      <c r="BK352" s="375"/>
      <c r="BL352" s="375"/>
      <c r="BM352" s="375"/>
      <c r="BN352" s="375"/>
      <c r="BO352" s="375"/>
      <c r="BP352" s="375"/>
      <c r="BQ352" s="375"/>
      <c r="BR352" s="375"/>
      <c r="BS352" s="375"/>
    </row>
    <row r="353" spans="1:71" ht="21.75" customHeight="1">
      <c r="A353" s="490"/>
      <c r="B353" s="424" t="s">
        <v>654</v>
      </c>
      <c r="C353" s="413"/>
      <c r="D353" s="413"/>
      <c r="E353" s="413"/>
      <c r="F353" s="413"/>
      <c r="G353" s="413"/>
      <c r="H353" s="413"/>
      <c r="I353" s="413"/>
      <c r="J353" s="413"/>
      <c r="K353" s="413"/>
      <c r="L353" s="413"/>
      <c r="M353" s="413"/>
      <c r="N353" s="415"/>
      <c r="O353" s="415"/>
      <c r="P353" s="97"/>
      <c r="Q353" s="97"/>
      <c r="R353" s="97"/>
      <c r="S353" s="97"/>
      <c r="T353" s="97"/>
      <c r="U353" s="97"/>
      <c r="V353" s="97"/>
      <c r="W353" s="97"/>
      <c r="X353" s="97"/>
      <c r="Y353" s="97"/>
      <c r="Z353" s="97"/>
      <c r="AA353" s="97"/>
      <c r="AB353" s="97"/>
      <c r="AC353" s="97"/>
      <c r="AD353" s="97"/>
      <c r="AE353" s="97"/>
      <c r="AF353" s="97"/>
      <c r="AG353" s="97"/>
      <c r="AH353" s="97"/>
      <c r="AI353" s="97"/>
      <c r="AJ353" s="97"/>
      <c r="AK353" s="97"/>
      <c r="AL353" s="97"/>
      <c r="AM353" s="375"/>
      <c r="AN353" s="375"/>
      <c r="AO353" s="375"/>
      <c r="AP353" s="375"/>
      <c r="AQ353" s="375"/>
      <c r="AR353" s="375"/>
      <c r="AS353" s="375"/>
      <c r="AT353" s="375"/>
      <c r="AU353" s="375"/>
      <c r="AV353" s="375"/>
      <c r="AW353" s="375"/>
      <c r="AX353" s="375"/>
      <c r="AY353" s="375"/>
      <c r="AZ353" s="375"/>
      <c r="BA353" s="375"/>
      <c r="BB353" s="375"/>
      <c r="BC353" s="375"/>
      <c r="BD353" s="375"/>
      <c r="BE353" s="375"/>
      <c r="BF353" s="375"/>
      <c r="BG353" s="375"/>
      <c r="BH353" s="375"/>
      <c r="BI353" s="375"/>
      <c r="BJ353" s="375"/>
      <c r="BK353" s="375"/>
      <c r="BL353" s="375"/>
      <c r="BM353" s="375"/>
      <c r="BN353" s="375"/>
      <c r="BO353" s="375"/>
      <c r="BP353" s="375"/>
      <c r="BQ353" s="375"/>
      <c r="BR353" s="375"/>
      <c r="BS353" s="375"/>
    </row>
    <row r="354" spans="1:71" ht="21.75" customHeight="1">
      <c r="A354" s="490"/>
      <c r="B354" s="424" t="s">
        <v>650</v>
      </c>
      <c r="C354" s="413"/>
      <c r="D354" s="413"/>
      <c r="E354" s="413"/>
      <c r="F354" s="413"/>
      <c r="G354" s="413"/>
      <c r="H354" s="413"/>
      <c r="I354" s="413"/>
      <c r="J354" s="413"/>
      <c r="K354" s="413"/>
      <c r="L354" s="413"/>
      <c r="M354" s="413"/>
      <c r="N354" s="415"/>
      <c r="O354" s="415"/>
      <c r="P354" s="97"/>
      <c r="Q354" s="97"/>
      <c r="R354" s="97"/>
      <c r="S354" s="97"/>
      <c r="T354" s="97"/>
      <c r="U354" s="97"/>
      <c r="V354" s="97"/>
      <c r="W354" s="97"/>
      <c r="X354" s="97"/>
      <c r="Y354" s="97"/>
      <c r="Z354" s="97"/>
      <c r="AA354" s="97"/>
      <c r="AB354" s="97"/>
      <c r="AC354" s="97"/>
      <c r="AD354" s="97"/>
      <c r="AE354" s="97"/>
      <c r="AF354" s="97"/>
      <c r="AG354" s="97"/>
      <c r="AH354" s="97"/>
      <c r="AI354" s="97"/>
      <c r="AJ354" s="97"/>
      <c r="AK354" s="97"/>
      <c r="AL354" s="97"/>
      <c r="AM354" s="375"/>
      <c r="AN354" s="375"/>
      <c r="AO354" s="375"/>
      <c r="AP354" s="375"/>
      <c r="AQ354" s="375"/>
      <c r="AR354" s="375"/>
      <c r="AS354" s="375"/>
      <c r="AT354" s="375"/>
      <c r="AU354" s="375"/>
      <c r="AV354" s="375"/>
      <c r="AW354" s="375"/>
      <c r="AX354" s="375"/>
      <c r="AY354" s="375"/>
      <c r="AZ354" s="375"/>
      <c r="BA354" s="375"/>
      <c r="BB354" s="375"/>
      <c r="BC354" s="375"/>
      <c r="BD354" s="375"/>
      <c r="BE354" s="375"/>
      <c r="BF354" s="375"/>
      <c r="BG354" s="375"/>
      <c r="BH354" s="375"/>
      <c r="BI354" s="375"/>
      <c r="BJ354" s="375"/>
      <c r="BK354" s="375"/>
      <c r="BL354" s="375"/>
      <c r="BM354" s="375"/>
      <c r="BN354" s="375"/>
      <c r="BO354" s="375"/>
      <c r="BP354" s="375"/>
      <c r="BQ354" s="375"/>
      <c r="BR354" s="375"/>
      <c r="BS354" s="375"/>
    </row>
    <row r="355" spans="1:71" ht="21.75" customHeight="1">
      <c r="A355" s="490"/>
      <c r="B355" s="419" t="s">
        <v>655</v>
      </c>
      <c r="C355" s="203" t="s">
        <v>50</v>
      </c>
      <c r="D355" s="414" t="s">
        <v>222</v>
      </c>
      <c r="E355" s="426">
        <v>99</v>
      </c>
      <c r="F355" s="426">
        <v>99</v>
      </c>
      <c r="G355" s="426">
        <v>99</v>
      </c>
      <c r="H355" s="426">
        <v>99</v>
      </c>
      <c r="I355" s="421"/>
      <c r="J355" s="421"/>
      <c r="K355" s="421"/>
      <c r="L355" s="421"/>
      <c r="M355" s="421" t="s">
        <v>643</v>
      </c>
      <c r="N355" s="415"/>
      <c r="O355" s="412"/>
      <c r="P355" s="97"/>
      <c r="Q355" s="97"/>
      <c r="R355" s="97"/>
      <c r="S355" s="97"/>
      <c r="T355" s="97"/>
      <c r="U355" s="97"/>
      <c r="V355" s="97"/>
      <c r="W355" s="97"/>
      <c r="X355" s="97"/>
      <c r="Y355" s="97"/>
      <c r="Z355" s="97"/>
      <c r="AA355" s="97"/>
      <c r="AB355" s="97"/>
      <c r="AC355" s="97"/>
      <c r="AD355" s="97"/>
      <c r="AE355" s="97"/>
      <c r="AF355" s="97"/>
      <c r="AG355" s="97"/>
      <c r="AH355" s="97"/>
      <c r="AI355" s="97"/>
      <c r="AJ355" s="97"/>
      <c r="AK355" s="97"/>
      <c r="AL355" s="97"/>
      <c r="AM355" s="375"/>
      <c r="AN355" s="375"/>
      <c r="AO355" s="375"/>
      <c r="AP355" s="375"/>
      <c r="AQ355" s="375"/>
      <c r="AR355" s="375"/>
      <c r="AS355" s="375"/>
      <c r="AT355" s="375"/>
      <c r="AU355" s="375"/>
      <c r="AV355" s="375"/>
      <c r="AW355" s="375"/>
      <c r="AX355" s="375"/>
      <c r="AY355" s="375"/>
      <c r="AZ355" s="375"/>
      <c r="BA355" s="375"/>
      <c r="BB355" s="375"/>
      <c r="BC355" s="375"/>
      <c r="BD355" s="375"/>
      <c r="BE355" s="375"/>
      <c r="BF355" s="375"/>
      <c r="BG355" s="375"/>
      <c r="BH355" s="375"/>
      <c r="BI355" s="375"/>
      <c r="BJ355" s="375"/>
      <c r="BK355" s="375"/>
      <c r="BL355" s="375"/>
      <c r="BM355" s="375"/>
      <c r="BN355" s="375"/>
      <c r="BO355" s="375"/>
      <c r="BP355" s="375"/>
      <c r="BQ355" s="375"/>
      <c r="BR355" s="375"/>
      <c r="BS355" s="375"/>
    </row>
    <row r="356" spans="1:71" s="916" customFormat="1" ht="21.75" customHeight="1">
      <c r="A356" s="1024"/>
      <c r="B356" s="1132" t="s">
        <v>1720</v>
      </c>
      <c r="C356" s="1000"/>
      <c r="D356" s="1137" t="s">
        <v>1678</v>
      </c>
      <c r="E356" s="994"/>
      <c r="F356" s="994"/>
      <c r="G356" s="994"/>
      <c r="H356" s="994"/>
      <c r="I356" s="994"/>
      <c r="J356" s="994"/>
      <c r="K356" s="994"/>
      <c r="L356" s="994"/>
      <c r="M356" s="994"/>
      <c r="N356" s="993"/>
      <c r="O356" s="1021"/>
      <c r="P356" s="97"/>
      <c r="Q356" s="97"/>
      <c r="R356" s="97"/>
      <c r="S356" s="97"/>
      <c r="T356" s="97"/>
      <c r="U356" s="97"/>
      <c r="V356" s="97"/>
      <c r="W356" s="97"/>
      <c r="X356" s="97"/>
      <c r="Y356" s="97"/>
      <c r="Z356" s="97"/>
      <c r="AA356" s="97"/>
      <c r="AB356" s="97"/>
      <c r="AC356" s="97"/>
      <c r="AD356" s="97"/>
      <c r="AE356" s="97"/>
      <c r="AF356" s="97"/>
      <c r="AG356" s="97"/>
      <c r="AH356" s="97"/>
      <c r="AI356" s="97"/>
      <c r="AJ356" s="97"/>
      <c r="AK356" s="97"/>
      <c r="AL356" s="97"/>
      <c r="AM356" s="585"/>
      <c r="AN356" s="585"/>
      <c r="AO356" s="585"/>
      <c r="AP356" s="585"/>
      <c r="AQ356" s="585"/>
      <c r="AR356" s="585"/>
      <c r="AS356" s="585"/>
      <c r="AT356" s="585"/>
      <c r="AU356" s="585"/>
      <c r="AV356" s="585"/>
      <c r="AW356" s="585"/>
      <c r="AX356" s="585"/>
      <c r="AY356" s="585"/>
      <c r="AZ356" s="585"/>
      <c r="BA356" s="585"/>
      <c r="BB356" s="585"/>
      <c r="BC356" s="585"/>
      <c r="BD356" s="585"/>
      <c r="BE356" s="585"/>
      <c r="BF356" s="585"/>
      <c r="BG356" s="585"/>
      <c r="BH356" s="585"/>
      <c r="BI356" s="585"/>
      <c r="BJ356" s="585"/>
      <c r="BK356" s="585"/>
      <c r="BL356" s="585"/>
      <c r="BM356" s="585"/>
      <c r="BN356" s="585"/>
      <c r="BO356" s="585"/>
      <c r="BP356" s="585"/>
      <c r="BQ356" s="585"/>
      <c r="BR356" s="585"/>
      <c r="BS356" s="585"/>
    </row>
    <row r="357" spans="1:71" s="916" customFormat="1" ht="21.75" customHeight="1">
      <c r="A357" s="1024"/>
      <c r="B357" s="1132" t="s">
        <v>1722</v>
      </c>
      <c r="C357" s="1000"/>
      <c r="D357" s="1137"/>
      <c r="E357" s="994"/>
      <c r="F357" s="994"/>
      <c r="G357" s="994"/>
      <c r="H357" s="994"/>
      <c r="I357" s="994"/>
      <c r="J357" s="994"/>
      <c r="K357" s="994"/>
      <c r="L357" s="994"/>
      <c r="M357" s="994"/>
      <c r="N357" s="993"/>
      <c r="O357" s="1021"/>
      <c r="P357" s="97"/>
      <c r="Q357" s="97"/>
      <c r="R357" s="97"/>
      <c r="S357" s="97"/>
      <c r="T357" s="97"/>
      <c r="U357" s="97"/>
      <c r="V357" s="97"/>
      <c r="W357" s="97"/>
      <c r="X357" s="97"/>
      <c r="Y357" s="97"/>
      <c r="Z357" s="97"/>
      <c r="AA357" s="97"/>
      <c r="AB357" s="97"/>
      <c r="AC357" s="97"/>
      <c r="AD357" s="97"/>
      <c r="AE357" s="97"/>
      <c r="AF357" s="97"/>
      <c r="AG357" s="97"/>
      <c r="AH357" s="97"/>
      <c r="AI357" s="97"/>
      <c r="AJ357" s="97"/>
      <c r="AK357" s="97"/>
      <c r="AL357" s="97"/>
      <c r="AM357" s="585"/>
      <c r="AN357" s="585"/>
      <c r="AO357" s="585"/>
      <c r="AP357" s="585"/>
      <c r="AQ357" s="585"/>
      <c r="AR357" s="585"/>
      <c r="AS357" s="585"/>
      <c r="AT357" s="585"/>
      <c r="AU357" s="585"/>
      <c r="AV357" s="585"/>
      <c r="AW357" s="585"/>
      <c r="AX357" s="585"/>
      <c r="AY357" s="585"/>
      <c r="AZ357" s="585"/>
      <c r="BA357" s="585"/>
      <c r="BB357" s="585"/>
      <c r="BC357" s="585"/>
      <c r="BD357" s="585"/>
      <c r="BE357" s="585"/>
      <c r="BF357" s="585"/>
      <c r="BG357" s="585"/>
      <c r="BH357" s="585"/>
      <c r="BI357" s="585"/>
      <c r="BJ357" s="585"/>
      <c r="BK357" s="585"/>
      <c r="BL357" s="585"/>
      <c r="BM357" s="585"/>
      <c r="BN357" s="585"/>
      <c r="BO357" s="585"/>
      <c r="BP357" s="585"/>
      <c r="BQ357" s="585"/>
      <c r="BR357" s="585"/>
      <c r="BS357" s="585"/>
    </row>
    <row r="358" spans="1:71" ht="21.75" customHeight="1">
      <c r="A358" s="490"/>
      <c r="B358" s="925" t="s">
        <v>1721</v>
      </c>
      <c r="C358" s="949"/>
      <c r="D358" s="1117" t="s">
        <v>1677</v>
      </c>
      <c r="E358" s="422"/>
      <c r="F358" s="422"/>
      <c r="G358" s="422"/>
      <c r="H358" s="422"/>
      <c r="I358" s="422"/>
      <c r="J358" s="422"/>
      <c r="K358" s="422"/>
      <c r="L358" s="422"/>
      <c r="M358" s="422"/>
      <c r="N358" s="415"/>
      <c r="O358" s="412"/>
      <c r="P358" s="97"/>
      <c r="Q358" s="97"/>
      <c r="R358" s="97"/>
      <c r="S358" s="97"/>
      <c r="T358" s="97"/>
      <c r="U358" s="97"/>
      <c r="V358" s="97"/>
      <c r="W358" s="97"/>
      <c r="X358" s="97"/>
      <c r="Y358" s="97"/>
      <c r="Z358" s="97"/>
      <c r="AA358" s="97"/>
      <c r="AB358" s="97"/>
      <c r="AC358" s="97"/>
      <c r="AD358" s="97"/>
      <c r="AE358" s="97"/>
      <c r="AF358" s="97"/>
      <c r="AG358" s="97"/>
      <c r="AH358" s="97"/>
      <c r="AI358" s="97"/>
      <c r="AJ358" s="97"/>
      <c r="AK358" s="97"/>
      <c r="AL358" s="97"/>
      <c r="AM358" s="375"/>
      <c r="AN358" s="375"/>
      <c r="AO358" s="375"/>
      <c r="AP358" s="375"/>
      <c r="AQ358" s="375"/>
      <c r="AR358" s="375"/>
      <c r="AS358" s="375"/>
      <c r="AT358" s="375"/>
      <c r="AU358" s="375"/>
      <c r="AV358" s="375"/>
      <c r="AW358" s="375"/>
      <c r="AX358" s="375"/>
      <c r="AY358" s="375"/>
      <c r="AZ358" s="375"/>
      <c r="BA358" s="375"/>
      <c r="BB358" s="375"/>
      <c r="BC358" s="375"/>
      <c r="BD358" s="375"/>
      <c r="BE358" s="375"/>
      <c r="BF358" s="375"/>
      <c r="BG358" s="375"/>
      <c r="BH358" s="375"/>
      <c r="BI358" s="375"/>
      <c r="BJ358" s="375"/>
      <c r="BK358" s="375"/>
      <c r="BL358" s="375"/>
      <c r="BM358" s="375"/>
      <c r="BN358" s="375"/>
      <c r="BO358" s="375"/>
      <c r="BP358" s="375"/>
      <c r="BQ358" s="375"/>
      <c r="BR358" s="375"/>
      <c r="BS358" s="375"/>
    </row>
    <row r="359" spans="1:71" ht="21.75" customHeight="1">
      <c r="A359" s="492"/>
      <c r="B359" s="926" t="s">
        <v>1723</v>
      </c>
      <c r="C359" s="158"/>
      <c r="D359" s="1133"/>
      <c r="E359" s="452"/>
      <c r="F359" s="452"/>
      <c r="G359" s="452"/>
      <c r="H359" s="452"/>
      <c r="I359" s="452"/>
      <c r="J359" s="452"/>
      <c r="K359" s="452"/>
      <c r="L359" s="452"/>
      <c r="M359" s="452"/>
      <c r="N359" s="452"/>
      <c r="O359" s="452"/>
      <c r="P359" s="97"/>
      <c r="Q359" s="97"/>
      <c r="R359" s="97"/>
      <c r="S359" s="97"/>
      <c r="T359" s="97"/>
      <c r="U359" s="97"/>
      <c r="V359" s="97"/>
      <c r="W359" s="97"/>
      <c r="X359" s="97"/>
      <c r="Y359" s="97"/>
      <c r="Z359" s="97"/>
      <c r="AA359" s="97"/>
      <c r="AB359" s="97"/>
      <c r="AC359" s="97"/>
      <c r="AD359" s="97"/>
      <c r="AE359" s="97"/>
      <c r="AF359" s="97"/>
      <c r="AG359" s="97"/>
      <c r="AH359" s="97"/>
      <c r="AI359" s="97"/>
      <c r="AJ359" s="97"/>
      <c r="AK359" s="97"/>
      <c r="AL359" s="97"/>
      <c r="AM359" s="375"/>
      <c r="AN359" s="375"/>
      <c r="AO359" s="375"/>
      <c r="AP359" s="375"/>
      <c r="AQ359" s="375"/>
      <c r="AR359" s="375"/>
      <c r="AS359" s="375"/>
      <c r="AT359" s="375"/>
      <c r="AU359" s="375"/>
      <c r="AV359" s="375"/>
      <c r="AW359" s="375"/>
      <c r="AX359" s="375"/>
      <c r="AY359" s="375"/>
      <c r="AZ359" s="375"/>
      <c r="BA359" s="375"/>
      <c r="BB359" s="375"/>
      <c r="BC359" s="375"/>
      <c r="BD359" s="375"/>
      <c r="BE359" s="375"/>
      <c r="BF359" s="375"/>
      <c r="BG359" s="375"/>
      <c r="BH359" s="375"/>
      <c r="BI359" s="375"/>
      <c r="BJ359" s="375"/>
      <c r="BK359" s="375"/>
      <c r="BL359" s="375"/>
      <c r="BM359" s="375"/>
      <c r="BN359" s="375"/>
      <c r="BO359" s="375"/>
      <c r="BP359" s="375"/>
      <c r="BQ359" s="375"/>
      <c r="BR359" s="375"/>
      <c r="BS359" s="375"/>
    </row>
    <row r="360" spans="1:71" ht="21.75" customHeight="1">
      <c r="A360" s="408" t="s">
        <v>656</v>
      </c>
      <c r="B360" s="410"/>
      <c r="C360" s="410"/>
      <c r="D360" s="410"/>
      <c r="E360" s="410"/>
      <c r="F360" s="410"/>
      <c r="G360" s="410"/>
      <c r="H360" s="410"/>
      <c r="I360" s="410"/>
      <c r="J360" s="410"/>
      <c r="K360" s="410"/>
      <c r="L360" s="410"/>
      <c r="M360" s="410"/>
      <c r="N360" s="410"/>
      <c r="O360" s="411"/>
      <c r="P360" s="382"/>
      <c r="Q360" s="382"/>
      <c r="R360" s="382"/>
      <c r="S360" s="382"/>
      <c r="T360" s="382"/>
      <c r="U360" s="382"/>
      <c r="V360" s="382"/>
      <c r="W360" s="382"/>
      <c r="X360" s="382"/>
      <c r="Y360" s="382"/>
      <c r="Z360" s="382"/>
      <c r="AA360" s="382"/>
      <c r="AB360" s="382"/>
      <c r="AC360" s="382"/>
      <c r="AD360" s="382"/>
      <c r="AE360" s="382"/>
      <c r="AF360" s="382"/>
      <c r="AG360" s="382"/>
      <c r="AH360" s="382"/>
      <c r="AI360" s="382"/>
      <c r="AJ360" s="382"/>
      <c r="AK360" s="382"/>
      <c r="AL360" s="382"/>
      <c r="AM360" s="375"/>
      <c r="AN360" s="375"/>
      <c r="AO360" s="375"/>
      <c r="AP360" s="375"/>
      <c r="AQ360" s="375"/>
      <c r="AR360" s="375"/>
      <c r="AS360" s="375"/>
      <c r="AT360" s="375"/>
      <c r="AU360" s="375"/>
      <c r="AV360" s="375"/>
      <c r="AW360" s="375"/>
      <c r="AX360" s="375"/>
      <c r="AY360" s="375"/>
      <c r="AZ360" s="375"/>
      <c r="BA360" s="375"/>
      <c r="BB360" s="375"/>
      <c r="BC360" s="375"/>
      <c r="BD360" s="375"/>
      <c r="BE360" s="375"/>
      <c r="BF360" s="375"/>
      <c r="BG360" s="375"/>
      <c r="BH360" s="375"/>
      <c r="BI360" s="375"/>
      <c r="BJ360" s="375"/>
      <c r="BK360" s="375"/>
      <c r="BL360" s="375"/>
      <c r="BM360" s="375"/>
      <c r="BN360" s="375"/>
      <c r="BO360" s="375"/>
      <c r="BP360" s="375"/>
      <c r="BQ360" s="375"/>
      <c r="BR360" s="375"/>
      <c r="BS360" s="375"/>
    </row>
    <row r="361" spans="1:71" ht="21.75" customHeight="1">
      <c r="A361" s="1180" t="s">
        <v>657</v>
      </c>
      <c r="B361" s="1173"/>
      <c r="C361" s="410"/>
      <c r="D361" s="410"/>
      <c r="E361" s="410"/>
      <c r="F361" s="410"/>
      <c r="G361" s="410"/>
      <c r="H361" s="410"/>
      <c r="I361" s="410"/>
      <c r="J361" s="410"/>
      <c r="K361" s="410"/>
      <c r="L361" s="410"/>
      <c r="M361" s="410"/>
      <c r="N361" s="410"/>
      <c r="O361" s="411"/>
      <c r="P361" s="382"/>
      <c r="Q361" s="382"/>
      <c r="R361" s="382"/>
      <c r="S361" s="382"/>
      <c r="T361" s="382"/>
      <c r="U361" s="382"/>
      <c r="V361" s="382"/>
      <c r="W361" s="382"/>
      <c r="X361" s="382"/>
      <c r="Y361" s="382"/>
      <c r="Z361" s="382"/>
      <c r="AA361" s="382"/>
      <c r="AB361" s="382"/>
      <c r="AC361" s="382"/>
      <c r="AD361" s="382"/>
      <c r="AE361" s="382"/>
      <c r="AF361" s="382"/>
      <c r="AG361" s="382"/>
      <c r="AH361" s="382"/>
      <c r="AI361" s="382"/>
      <c r="AJ361" s="382"/>
      <c r="AK361" s="382"/>
      <c r="AL361" s="382"/>
      <c r="AM361" s="375"/>
      <c r="AN361" s="375"/>
      <c r="AO361" s="375"/>
      <c r="AP361" s="375"/>
      <c r="AQ361" s="375"/>
      <c r="AR361" s="375"/>
      <c r="AS361" s="375"/>
      <c r="AT361" s="375"/>
      <c r="AU361" s="375"/>
      <c r="AV361" s="375"/>
      <c r="AW361" s="375"/>
      <c r="AX361" s="375"/>
      <c r="AY361" s="375"/>
      <c r="AZ361" s="375"/>
      <c r="BA361" s="375"/>
      <c r="BB361" s="375"/>
      <c r="BC361" s="375"/>
      <c r="BD361" s="375"/>
      <c r="BE361" s="375"/>
      <c r="BF361" s="375"/>
      <c r="BG361" s="375"/>
      <c r="BH361" s="375"/>
      <c r="BI361" s="375"/>
      <c r="BJ361" s="375"/>
      <c r="BK361" s="375"/>
      <c r="BL361" s="375"/>
      <c r="BM361" s="375"/>
      <c r="BN361" s="375"/>
      <c r="BO361" s="375"/>
      <c r="BP361" s="375"/>
      <c r="BQ361" s="375"/>
      <c r="BR361" s="375"/>
      <c r="BS361" s="375"/>
    </row>
    <row r="362" spans="1:71" ht="21.75" customHeight="1">
      <c r="A362" s="453" t="s">
        <v>658</v>
      </c>
      <c r="B362" s="412" t="s">
        <v>659</v>
      </c>
      <c r="C362" s="413"/>
      <c r="D362" s="413"/>
      <c r="E362" s="413"/>
      <c r="F362" s="413"/>
      <c r="G362" s="413"/>
      <c r="H362" s="413"/>
      <c r="I362" s="413"/>
      <c r="J362" s="413"/>
      <c r="K362" s="413"/>
      <c r="L362" s="413"/>
      <c r="M362" s="413"/>
      <c r="N362" s="412"/>
      <c r="O362" s="412"/>
      <c r="P362" s="97"/>
      <c r="Q362" s="97"/>
      <c r="R362" s="97"/>
      <c r="S362" s="97"/>
      <c r="T362" s="97"/>
      <c r="U362" s="97"/>
      <c r="V362" s="97"/>
      <c r="W362" s="97"/>
      <c r="X362" s="97"/>
      <c r="Y362" s="97"/>
      <c r="Z362" s="97"/>
      <c r="AA362" s="97"/>
      <c r="AB362" s="97"/>
      <c r="AC362" s="97"/>
      <c r="AD362" s="97"/>
      <c r="AE362" s="97"/>
      <c r="AF362" s="97"/>
      <c r="AG362" s="97"/>
      <c r="AH362" s="97"/>
      <c r="AI362" s="97"/>
      <c r="AJ362" s="97"/>
      <c r="AK362" s="97"/>
      <c r="AL362" s="97"/>
      <c r="AM362" s="375"/>
      <c r="AN362" s="375"/>
      <c r="AO362" s="375"/>
      <c r="AP362" s="375"/>
      <c r="AQ362" s="375"/>
      <c r="AR362" s="375"/>
      <c r="AS362" s="375"/>
      <c r="AT362" s="375"/>
      <c r="AU362" s="375"/>
      <c r="AV362" s="375"/>
      <c r="AW362" s="375"/>
      <c r="AX362" s="375"/>
      <c r="AY362" s="375"/>
      <c r="AZ362" s="375"/>
      <c r="BA362" s="375"/>
      <c r="BB362" s="375"/>
      <c r="BC362" s="375"/>
      <c r="BD362" s="375"/>
      <c r="BE362" s="375"/>
      <c r="BF362" s="375"/>
      <c r="BG362" s="375"/>
      <c r="BH362" s="375"/>
      <c r="BI362" s="375"/>
      <c r="BJ362" s="375"/>
      <c r="BK362" s="375"/>
      <c r="BL362" s="375"/>
      <c r="BM362" s="375"/>
      <c r="BN362" s="375"/>
      <c r="BO362" s="375"/>
      <c r="BP362" s="375"/>
      <c r="BQ362" s="375"/>
      <c r="BR362" s="375"/>
      <c r="BS362" s="375"/>
    </row>
    <row r="363" spans="1:71" ht="21.75" customHeight="1">
      <c r="A363" s="487" t="s">
        <v>660</v>
      </c>
      <c r="B363" s="417" t="s">
        <v>661</v>
      </c>
      <c r="C363" s="413"/>
      <c r="D363" s="413"/>
      <c r="E363" s="413"/>
      <c r="F363" s="413"/>
      <c r="G363" s="413"/>
      <c r="H363" s="413"/>
      <c r="I363" s="413"/>
      <c r="J363" s="413"/>
      <c r="K363" s="413"/>
      <c r="L363" s="413"/>
      <c r="M363" s="413"/>
      <c r="N363" s="412"/>
      <c r="O363" s="415"/>
      <c r="P363" s="97"/>
      <c r="Q363" s="97"/>
      <c r="R363" s="97"/>
      <c r="S363" s="97"/>
      <c r="T363" s="97"/>
      <c r="U363" s="97"/>
      <c r="V363" s="97"/>
      <c r="W363" s="97"/>
      <c r="X363" s="97"/>
      <c r="Y363" s="97"/>
      <c r="Z363" s="97"/>
      <c r="AA363" s="97"/>
      <c r="AB363" s="97"/>
      <c r="AC363" s="97"/>
      <c r="AD363" s="97"/>
      <c r="AE363" s="97"/>
      <c r="AF363" s="97"/>
      <c r="AG363" s="97"/>
      <c r="AH363" s="97"/>
      <c r="AI363" s="97"/>
      <c r="AJ363" s="97"/>
      <c r="AK363" s="97"/>
      <c r="AL363" s="97"/>
      <c r="AM363" s="375"/>
      <c r="AN363" s="375"/>
      <c r="AO363" s="375"/>
      <c r="AP363" s="375"/>
      <c r="AQ363" s="375"/>
      <c r="AR363" s="375"/>
      <c r="AS363" s="375"/>
      <c r="AT363" s="375"/>
      <c r="AU363" s="375"/>
      <c r="AV363" s="375"/>
      <c r="AW363" s="375"/>
      <c r="AX363" s="375"/>
      <c r="AY363" s="375"/>
      <c r="AZ363" s="375"/>
      <c r="BA363" s="375"/>
      <c r="BB363" s="375"/>
      <c r="BC363" s="375"/>
      <c r="BD363" s="375"/>
      <c r="BE363" s="375"/>
      <c r="BF363" s="375"/>
      <c r="BG363" s="375"/>
      <c r="BH363" s="375"/>
      <c r="BI363" s="375"/>
      <c r="BJ363" s="375"/>
      <c r="BK363" s="375"/>
      <c r="BL363" s="375"/>
      <c r="BM363" s="375"/>
      <c r="BN363" s="375"/>
      <c r="BO363" s="375"/>
      <c r="BP363" s="375"/>
      <c r="BQ363" s="375"/>
      <c r="BR363" s="375"/>
      <c r="BS363" s="375"/>
    </row>
    <row r="364" spans="1:71" ht="21.75" customHeight="1">
      <c r="A364" s="487"/>
      <c r="B364" s="424" t="s">
        <v>662</v>
      </c>
      <c r="C364" s="415"/>
      <c r="D364" s="415"/>
      <c r="E364" s="415"/>
      <c r="F364" s="493"/>
      <c r="G364" s="415"/>
      <c r="H364" s="415"/>
      <c r="I364" s="415"/>
      <c r="J364" s="415"/>
      <c r="K364" s="415"/>
      <c r="L364" s="415"/>
      <c r="M364" s="415"/>
      <c r="N364" s="412"/>
      <c r="O364" s="415"/>
      <c r="P364" s="97"/>
      <c r="Q364" s="97"/>
      <c r="R364" s="97"/>
      <c r="S364" s="97"/>
      <c r="T364" s="97"/>
      <c r="U364" s="97"/>
      <c r="V364" s="97"/>
      <c r="W364" s="97"/>
      <c r="X364" s="97"/>
      <c r="Y364" s="97"/>
      <c r="Z364" s="97"/>
      <c r="AA364" s="97"/>
      <c r="AB364" s="97"/>
      <c r="AC364" s="97"/>
      <c r="AD364" s="97"/>
      <c r="AE364" s="97"/>
      <c r="AF364" s="97"/>
      <c r="AG364" s="97"/>
      <c r="AH364" s="97"/>
      <c r="AI364" s="97"/>
      <c r="AJ364" s="97"/>
      <c r="AK364" s="97"/>
      <c r="AL364" s="97"/>
      <c r="AM364" s="375"/>
      <c r="AN364" s="375"/>
      <c r="AO364" s="375"/>
      <c r="AP364" s="375"/>
      <c r="AQ364" s="375"/>
      <c r="AR364" s="375"/>
      <c r="AS364" s="375"/>
      <c r="AT364" s="375"/>
      <c r="AU364" s="375"/>
      <c r="AV364" s="375"/>
      <c r="AW364" s="375"/>
      <c r="AX364" s="375"/>
      <c r="AY364" s="375"/>
      <c r="AZ364" s="375"/>
      <c r="BA364" s="375"/>
      <c r="BB364" s="375"/>
      <c r="BC364" s="375"/>
      <c r="BD364" s="375"/>
      <c r="BE364" s="375"/>
      <c r="BF364" s="375"/>
      <c r="BG364" s="375"/>
      <c r="BH364" s="375"/>
      <c r="BI364" s="375"/>
      <c r="BJ364" s="375"/>
      <c r="BK364" s="375"/>
      <c r="BL364" s="375"/>
      <c r="BM364" s="375"/>
      <c r="BN364" s="375"/>
      <c r="BO364" s="375"/>
      <c r="BP364" s="375"/>
      <c r="BQ364" s="375"/>
      <c r="BR364" s="375"/>
      <c r="BS364" s="375"/>
    </row>
    <row r="365" spans="1:71" ht="21.75" customHeight="1">
      <c r="A365" s="487"/>
      <c r="B365" s="424" t="s">
        <v>663</v>
      </c>
      <c r="C365" s="415"/>
      <c r="D365" s="415"/>
      <c r="E365" s="413"/>
      <c r="G365" s="413"/>
      <c r="H365" s="413"/>
      <c r="I365" s="413"/>
      <c r="J365" s="413"/>
      <c r="K365" s="413"/>
      <c r="L365" s="413"/>
      <c r="M365" s="413"/>
      <c r="N365" s="412"/>
      <c r="O365" s="415"/>
      <c r="P365" s="97"/>
      <c r="Q365" s="97"/>
      <c r="R365" s="97"/>
      <c r="S365" s="97"/>
      <c r="T365" s="97"/>
      <c r="U365" s="97"/>
      <c r="V365" s="97"/>
      <c r="W365" s="97"/>
      <c r="X365" s="97"/>
      <c r="Y365" s="97"/>
      <c r="Z365" s="97"/>
      <c r="AA365" s="97"/>
      <c r="AB365" s="97"/>
      <c r="AC365" s="97"/>
      <c r="AD365" s="97"/>
      <c r="AE365" s="97"/>
      <c r="AF365" s="97"/>
      <c r="AG365" s="97"/>
      <c r="AH365" s="97"/>
      <c r="AI365" s="97"/>
      <c r="AJ365" s="97"/>
      <c r="AK365" s="97"/>
      <c r="AL365" s="97"/>
      <c r="AM365" s="375"/>
      <c r="AN365" s="375"/>
      <c r="AO365" s="375"/>
      <c r="AP365" s="375"/>
      <c r="AQ365" s="375"/>
      <c r="AR365" s="375"/>
      <c r="AS365" s="375"/>
      <c r="AT365" s="375"/>
      <c r="AU365" s="375"/>
      <c r="AV365" s="375"/>
      <c r="AW365" s="375"/>
      <c r="AX365" s="375"/>
      <c r="AY365" s="375"/>
      <c r="AZ365" s="375"/>
      <c r="BA365" s="375"/>
      <c r="BB365" s="375"/>
      <c r="BC365" s="375"/>
      <c r="BD365" s="375"/>
      <c r="BE365" s="375"/>
      <c r="BF365" s="375"/>
      <c r="BG365" s="375"/>
      <c r="BH365" s="375"/>
      <c r="BI365" s="375"/>
      <c r="BJ365" s="375"/>
      <c r="BK365" s="375"/>
      <c r="BL365" s="375"/>
      <c r="BM365" s="375"/>
      <c r="BN365" s="375"/>
      <c r="BO365" s="375"/>
      <c r="BP365" s="375"/>
      <c r="BQ365" s="375"/>
      <c r="BR365" s="375"/>
      <c r="BS365" s="375"/>
    </row>
    <row r="366" spans="1:71" ht="21.75" customHeight="1">
      <c r="A366" s="453"/>
      <c r="B366" s="415" t="s">
        <v>497</v>
      </c>
      <c r="C366" s="203" t="s">
        <v>50</v>
      </c>
      <c r="D366" s="414" t="s">
        <v>222</v>
      </c>
      <c r="E366" s="460">
        <v>1</v>
      </c>
      <c r="F366" s="460">
        <v>1</v>
      </c>
      <c r="G366" s="460">
        <v>1</v>
      </c>
      <c r="H366" s="460">
        <v>1</v>
      </c>
      <c r="I366" s="414"/>
      <c r="J366" s="414"/>
      <c r="K366" s="414"/>
      <c r="L366" s="414"/>
      <c r="M366" s="414" t="s">
        <v>517</v>
      </c>
      <c r="N366" s="434"/>
      <c r="O366" s="454"/>
      <c r="P366" s="382"/>
      <c r="Q366" s="382"/>
      <c r="R366" s="382"/>
      <c r="S366" s="382"/>
      <c r="T366" s="382"/>
      <c r="U366" s="382"/>
      <c r="V366" s="382"/>
      <c r="W366" s="382"/>
      <c r="X366" s="382"/>
      <c r="Y366" s="382"/>
      <c r="Z366" s="382"/>
      <c r="AA366" s="382"/>
      <c r="AB366" s="382"/>
      <c r="AC366" s="382"/>
      <c r="AD366" s="382"/>
      <c r="AE366" s="382"/>
      <c r="AF366" s="382"/>
      <c r="AG366" s="382"/>
      <c r="AH366" s="382"/>
      <c r="AI366" s="382"/>
      <c r="AJ366" s="382"/>
      <c r="AK366" s="382"/>
      <c r="AL366" s="382"/>
      <c r="AM366" s="375"/>
      <c r="AN366" s="375"/>
      <c r="AO366" s="375"/>
      <c r="AP366" s="375"/>
      <c r="AQ366" s="375"/>
      <c r="AR366" s="375"/>
      <c r="AS366" s="375"/>
      <c r="AT366" s="375"/>
      <c r="AU366" s="375"/>
      <c r="AV366" s="375"/>
      <c r="AW366" s="375"/>
      <c r="AX366" s="375"/>
      <c r="AY366" s="375"/>
      <c r="AZ366" s="375"/>
      <c r="BA366" s="375"/>
      <c r="BB366" s="375"/>
      <c r="BC366" s="375"/>
      <c r="BD366" s="375"/>
      <c r="BE366" s="375"/>
      <c r="BF366" s="375"/>
      <c r="BG366" s="375"/>
      <c r="BH366" s="375"/>
      <c r="BI366" s="375"/>
      <c r="BJ366" s="375"/>
      <c r="BK366" s="375"/>
      <c r="BL366" s="375"/>
      <c r="BM366" s="375"/>
      <c r="BN366" s="375"/>
      <c r="BO366" s="375"/>
      <c r="BP366" s="375"/>
      <c r="BQ366" s="375"/>
      <c r="BR366" s="375"/>
      <c r="BS366" s="375"/>
    </row>
    <row r="367" spans="1:71" ht="21.75" customHeight="1">
      <c r="A367" s="466"/>
      <c r="B367" s="452"/>
      <c r="C367" s="452"/>
      <c r="D367" s="452"/>
      <c r="E367" s="452"/>
      <c r="F367" s="452"/>
      <c r="G367" s="452"/>
      <c r="H367" s="452"/>
      <c r="I367" s="452"/>
      <c r="J367" s="452"/>
      <c r="K367" s="452"/>
      <c r="L367" s="452"/>
      <c r="M367" s="452"/>
      <c r="N367" s="451"/>
      <c r="O367" s="451"/>
      <c r="P367" s="382"/>
      <c r="Q367" s="382"/>
      <c r="R367" s="382"/>
      <c r="S367" s="382"/>
      <c r="T367" s="382"/>
      <c r="U367" s="382"/>
      <c r="V367" s="382"/>
      <c r="W367" s="382"/>
      <c r="X367" s="382"/>
      <c r="Y367" s="382"/>
      <c r="Z367" s="382"/>
      <c r="AA367" s="382"/>
      <c r="AB367" s="382"/>
      <c r="AC367" s="382"/>
      <c r="AD367" s="382"/>
      <c r="AE367" s="382"/>
      <c r="AF367" s="382"/>
      <c r="AG367" s="382"/>
      <c r="AH367" s="382"/>
      <c r="AI367" s="382"/>
      <c r="AJ367" s="382"/>
      <c r="AK367" s="382"/>
      <c r="AL367" s="382"/>
      <c r="AM367" s="375"/>
      <c r="AN367" s="375"/>
      <c r="AO367" s="375"/>
      <c r="AP367" s="375"/>
      <c r="AQ367" s="375"/>
      <c r="AR367" s="375"/>
      <c r="AS367" s="375"/>
      <c r="AT367" s="375"/>
      <c r="AU367" s="375"/>
      <c r="AV367" s="375"/>
      <c r="AW367" s="375"/>
      <c r="AX367" s="375"/>
      <c r="AY367" s="375"/>
      <c r="AZ367" s="375"/>
      <c r="BA367" s="375"/>
      <c r="BB367" s="375"/>
      <c r="BC367" s="375"/>
      <c r="BD367" s="375"/>
      <c r="BE367" s="375"/>
      <c r="BF367" s="375"/>
      <c r="BG367" s="375"/>
      <c r="BH367" s="375"/>
      <c r="BI367" s="375"/>
      <c r="BJ367" s="375"/>
      <c r="BK367" s="375"/>
      <c r="BL367" s="375"/>
      <c r="BM367" s="375"/>
      <c r="BN367" s="375"/>
      <c r="BO367" s="375"/>
      <c r="BP367" s="375"/>
      <c r="BQ367" s="375"/>
      <c r="BR367" s="375"/>
      <c r="BS367" s="375"/>
    </row>
    <row r="368" spans="1:71" ht="21.75" customHeight="1">
      <c r="A368" s="1180" t="s">
        <v>664</v>
      </c>
      <c r="B368" s="1173"/>
      <c r="C368" s="410"/>
      <c r="D368" s="410"/>
      <c r="E368" s="410"/>
      <c r="F368" s="410"/>
      <c r="G368" s="410"/>
      <c r="H368" s="410"/>
      <c r="I368" s="410"/>
      <c r="J368" s="410"/>
      <c r="K368" s="410"/>
      <c r="L368" s="410"/>
      <c r="M368" s="410"/>
      <c r="N368" s="410"/>
      <c r="O368" s="411"/>
      <c r="P368" s="382"/>
      <c r="Q368" s="382"/>
      <c r="R368" s="382"/>
      <c r="S368" s="382"/>
      <c r="T368" s="382"/>
      <c r="U368" s="382"/>
      <c r="V368" s="382"/>
      <c r="W368" s="382"/>
      <c r="X368" s="382"/>
      <c r="Y368" s="382"/>
      <c r="Z368" s="382"/>
      <c r="AA368" s="382"/>
      <c r="AB368" s="382"/>
      <c r="AC368" s="382"/>
      <c r="AD368" s="382"/>
      <c r="AE368" s="382"/>
      <c r="AF368" s="382"/>
      <c r="AG368" s="382"/>
      <c r="AH368" s="382"/>
      <c r="AI368" s="382"/>
      <c r="AJ368" s="382"/>
      <c r="AK368" s="382"/>
      <c r="AL368" s="382"/>
      <c r="AM368" s="375"/>
      <c r="AN368" s="375"/>
      <c r="AO368" s="375"/>
      <c r="AP368" s="375"/>
      <c r="AQ368" s="375"/>
      <c r="AR368" s="375"/>
      <c r="AS368" s="375"/>
      <c r="AT368" s="375"/>
      <c r="AU368" s="375"/>
      <c r="AV368" s="375"/>
      <c r="AW368" s="375"/>
      <c r="AX368" s="375"/>
      <c r="AY368" s="375"/>
      <c r="AZ368" s="375"/>
      <c r="BA368" s="375"/>
      <c r="BB368" s="375"/>
      <c r="BC368" s="375"/>
      <c r="BD368" s="375"/>
      <c r="BE368" s="375"/>
      <c r="BF368" s="375"/>
      <c r="BG368" s="375"/>
      <c r="BH368" s="375"/>
      <c r="BI368" s="375"/>
      <c r="BJ368" s="375"/>
      <c r="BK368" s="375"/>
      <c r="BL368" s="375"/>
      <c r="BM368" s="375"/>
      <c r="BN368" s="375"/>
      <c r="BO368" s="375"/>
      <c r="BP368" s="375"/>
      <c r="BQ368" s="375"/>
      <c r="BR368" s="375"/>
      <c r="BS368" s="375"/>
    </row>
    <row r="369" spans="1:71" ht="21.75" customHeight="1">
      <c r="A369" s="453" t="s">
        <v>665</v>
      </c>
      <c r="B369" s="412" t="s">
        <v>666</v>
      </c>
      <c r="C369" s="413"/>
      <c r="D369" s="413"/>
      <c r="E369" s="413"/>
      <c r="F369" s="413"/>
      <c r="G369" s="413"/>
      <c r="H369" s="413"/>
      <c r="I369" s="413"/>
      <c r="J369" s="413"/>
      <c r="K369" s="413"/>
      <c r="L369" s="413"/>
      <c r="M369" s="413"/>
      <c r="N369" s="412"/>
      <c r="O369" s="412"/>
      <c r="P369" s="97"/>
      <c r="Q369" s="97"/>
      <c r="R369" s="97"/>
      <c r="S369" s="97"/>
      <c r="T369" s="97"/>
      <c r="U369" s="97"/>
      <c r="V369" s="97"/>
      <c r="W369" s="97"/>
      <c r="X369" s="97"/>
      <c r="Y369" s="97"/>
      <c r="Z369" s="97"/>
      <c r="AA369" s="97"/>
      <c r="AB369" s="97"/>
      <c r="AC369" s="97"/>
      <c r="AD369" s="97"/>
      <c r="AE369" s="97"/>
      <c r="AF369" s="97"/>
      <c r="AG369" s="97"/>
      <c r="AH369" s="97"/>
      <c r="AI369" s="97"/>
      <c r="AJ369" s="97"/>
      <c r="AK369" s="97"/>
      <c r="AL369" s="97"/>
      <c r="AM369" s="375"/>
      <c r="AN369" s="375"/>
      <c r="AO369" s="375"/>
      <c r="AP369" s="375"/>
      <c r="AQ369" s="375"/>
      <c r="AR369" s="375"/>
      <c r="AS369" s="375"/>
      <c r="AT369" s="375"/>
      <c r="AU369" s="375"/>
      <c r="AV369" s="375"/>
      <c r="AW369" s="375"/>
      <c r="AX369" s="375"/>
      <c r="AY369" s="375"/>
      <c r="AZ369" s="375"/>
      <c r="BA369" s="375"/>
      <c r="BB369" s="375"/>
      <c r="BC369" s="375"/>
      <c r="BD369" s="375"/>
      <c r="BE369" s="375"/>
      <c r="BF369" s="375"/>
      <c r="BG369" s="375"/>
      <c r="BH369" s="375"/>
      <c r="BI369" s="375"/>
      <c r="BJ369" s="375"/>
      <c r="BK369" s="375"/>
      <c r="BL369" s="375"/>
      <c r="BM369" s="375"/>
      <c r="BN369" s="375"/>
      <c r="BO369" s="375"/>
      <c r="BP369" s="375"/>
      <c r="BQ369" s="375"/>
      <c r="BR369" s="375"/>
      <c r="BS369" s="375"/>
    </row>
    <row r="370" spans="1:71" ht="21.75" customHeight="1">
      <c r="A370" s="487"/>
      <c r="B370" s="424" t="s">
        <v>667</v>
      </c>
      <c r="C370" s="413"/>
      <c r="D370" s="413"/>
      <c r="E370" s="413"/>
      <c r="F370" s="413"/>
      <c r="G370" s="413"/>
      <c r="H370" s="413"/>
      <c r="I370" s="413"/>
      <c r="J370" s="413"/>
      <c r="K370" s="413"/>
      <c r="L370" s="413"/>
      <c r="M370" s="413"/>
      <c r="N370" s="415"/>
      <c r="O370" s="415"/>
      <c r="P370" s="97"/>
      <c r="Q370" s="97"/>
      <c r="R370" s="97"/>
      <c r="S370" s="97"/>
      <c r="T370" s="97"/>
      <c r="U370" s="97"/>
      <c r="V370" s="97"/>
      <c r="W370" s="97"/>
      <c r="X370" s="97"/>
      <c r="Y370" s="97"/>
      <c r="Z370" s="97"/>
      <c r="AA370" s="97"/>
      <c r="AB370" s="97"/>
      <c r="AC370" s="97"/>
      <c r="AD370" s="97"/>
      <c r="AE370" s="97"/>
      <c r="AF370" s="97"/>
      <c r="AG370" s="97"/>
      <c r="AH370" s="97"/>
      <c r="AI370" s="97"/>
      <c r="AJ370" s="97"/>
      <c r="AK370" s="97"/>
      <c r="AL370" s="97"/>
      <c r="AM370" s="375"/>
      <c r="AN370" s="375"/>
      <c r="AO370" s="375"/>
      <c r="AP370" s="375"/>
      <c r="AQ370" s="375"/>
      <c r="AR370" s="375"/>
      <c r="AS370" s="375"/>
      <c r="AT370" s="375"/>
      <c r="AU370" s="375"/>
      <c r="AV370" s="375"/>
      <c r="AW370" s="375"/>
      <c r="AX370" s="375"/>
      <c r="AY370" s="375"/>
      <c r="AZ370" s="375"/>
      <c r="BA370" s="375"/>
      <c r="BB370" s="375"/>
      <c r="BC370" s="375"/>
      <c r="BD370" s="375"/>
      <c r="BE370" s="375"/>
      <c r="BF370" s="375"/>
      <c r="BG370" s="375"/>
      <c r="BH370" s="375"/>
      <c r="BI370" s="375"/>
      <c r="BJ370" s="375"/>
      <c r="BK370" s="375"/>
      <c r="BL370" s="375"/>
      <c r="BM370" s="375"/>
      <c r="BN370" s="375"/>
      <c r="BO370" s="375"/>
      <c r="BP370" s="375"/>
      <c r="BQ370" s="375"/>
      <c r="BR370" s="375"/>
      <c r="BS370" s="375"/>
    </row>
    <row r="371" spans="1:71" ht="21.75" customHeight="1">
      <c r="A371" s="487"/>
      <c r="B371" s="424" t="s">
        <v>663</v>
      </c>
      <c r="C371" s="415"/>
      <c r="D371" s="415"/>
      <c r="E371" s="415"/>
      <c r="F371" s="415"/>
      <c r="G371" s="415"/>
      <c r="H371" s="415"/>
      <c r="I371" s="415"/>
      <c r="J371" s="415"/>
      <c r="K371" s="415"/>
      <c r="L371" s="415"/>
      <c r="M371" s="415"/>
      <c r="N371" s="415"/>
      <c r="O371" s="415"/>
      <c r="P371" s="97"/>
      <c r="Q371" s="97"/>
      <c r="R371" s="97"/>
      <c r="S371" s="97"/>
      <c r="T371" s="97"/>
      <c r="U371" s="97"/>
      <c r="V371" s="97"/>
      <c r="W371" s="97"/>
      <c r="X371" s="97"/>
      <c r="Y371" s="97"/>
      <c r="Z371" s="97"/>
      <c r="AA371" s="97"/>
      <c r="AB371" s="97"/>
      <c r="AC371" s="97"/>
      <c r="AD371" s="97"/>
      <c r="AE371" s="97"/>
      <c r="AF371" s="97"/>
      <c r="AG371" s="97"/>
      <c r="AH371" s="97"/>
      <c r="AI371" s="97"/>
      <c r="AJ371" s="97"/>
      <c r="AK371" s="97"/>
      <c r="AL371" s="97"/>
      <c r="AM371" s="375"/>
      <c r="AN371" s="375"/>
      <c r="AO371" s="375"/>
      <c r="AP371" s="375"/>
      <c r="AQ371" s="375"/>
      <c r="AR371" s="375"/>
      <c r="AS371" s="375"/>
      <c r="AT371" s="375"/>
      <c r="AU371" s="375"/>
      <c r="AV371" s="375"/>
      <c r="AW371" s="375"/>
      <c r="AX371" s="375"/>
      <c r="AY371" s="375"/>
      <c r="AZ371" s="375"/>
      <c r="BA371" s="375"/>
      <c r="BB371" s="375"/>
      <c r="BC371" s="375"/>
      <c r="BD371" s="375"/>
      <c r="BE371" s="375"/>
      <c r="BF371" s="375"/>
      <c r="BG371" s="375"/>
      <c r="BH371" s="375"/>
      <c r="BI371" s="375"/>
      <c r="BJ371" s="375"/>
      <c r="BK371" s="375"/>
      <c r="BL371" s="375"/>
      <c r="BM371" s="375"/>
      <c r="BN371" s="375"/>
      <c r="BO371" s="375"/>
      <c r="BP371" s="375"/>
      <c r="BQ371" s="375"/>
      <c r="BR371" s="375"/>
      <c r="BS371" s="375"/>
    </row>
    <row r="372" spans="1:71" ht="21.75" customHeight="1">
      <c r="A372" s="487"/>
      <c r="B372" s="415" t="s">
        <v>668</v>
      </c>
      <c r="C372" s="203" t="s">
        <v>50</v>
      </c>
      <c r="D372" s="414" t="s">
        <v>222</v>
      </c>
      <c r="E372" s="441">
        <v>1.5</v>
      </c>
      <c r="F372" s="441">
        <v>1.5</v>
      </c>
      <c r="G372" s="441">
        <v>1.5</v>
      </c>
      <c r="H372" s="441">
        <v>1.5</v>
      </c>
      <c r="I372" s="414"/>
      <c r="J372" s="414"/>
      <c r="K372" s="414"/>
      <c r="L372" s="414"/>
      <c r="M372" s="414" t="s">
        <v>517</v>
      </c>
      <c r="N372" s="415"/>
      <c r="O372" s="415"/>
      <c r="P372" s="97"/>
      <c r="Q372" s="97"/>
      <c r="R372" s="97"/>
      <c r="S372" s="97"/>
      <c r="T372" s="97"/>
      <c r="U372" s="97"/>
      <c r="V372" s="97"/>
      <c r="W372" s="97"/>
      <c r="X372" s="97"/>
      <c r="Y372" s="97"/>
      <c r="Z372" s="97"/>
      <c r="AA372" s="97"/>
      <c r="AB372" s="97"/>
      <c r="AC372" s="97"/>
      <c r="AD372" s="97"/>
      <c r="AE372" s="97"/>
      <c r="AF372" s="97"/>
      <c r="AG372" s="97"/>
      <c r="AH372" s="97"/>
      <c r="AI372" s="97"/>
      <c r="AJ372" s="97"/>
      <c r="AK372" s="97"/>
      <c r="AL372" s="97"/>
      <c r="AM372" s="375"/>
      <c r="AN372" s="375"/>
      <c r="AO372" s="375"/>
      <c r="AP372" s="375"/>
      <c r="AQ372" s="375"/>
      <c r="AR372" s="375"/>
      <c r="AS372" s="375"/>
      <c r="AT372" s="375"/>
      <c r="AU372" s="375"/>
      <c r="AV372" s="375"/>
      <c r="AW372" s="375"/>
      <c r="AX372" s="375"/>
      <c r="AY372" s="375"/>
      <c r="AZ372" s="375"/>
      <c r="BA372" s="375"/>
      <c r="BB372" s="375"/>
      <c r="BC372" s="375"/>
      <c r="BD372" s="375"/>
      <c r="BE372" s="375"/>
      <c r="BF372" s="375"/>
      <c r="BG372" s="375"/>
      <c r="BH372" s="375"/>
      <c r="BI372" s="375"/>
      <c r="BJ372" s="375"/>
      <c r="BK372" s="375"/>
      <c r="BL372" s="375"/>
      <c r="BM372" s="375"/>
      <c r="BN372" s="375"/>
      <c r="BO372" s="375"/>
      <c r="BP372" s="375"/>
      <c r="BQ372" s="375"/>
      <c r="BR372" s="375"/>
      <c r="BS372" s="375"/>
    </row>
    <row r="373" spans="1:71" ht="21.75" customHeight="1">
      <c r="A373" s="466"/>
      <c r="B373" s="452"/>
      <c r="C373" s="452"/>
      <c r="D373" s="452"/>
      <c r="E373" s="494"/>
      <c r="F373" s="494"/>
      <c r="G373" s="494"/>
      <c r="H373" s="494"/>
      <c r="I373" s="494"/>
      <c r="J373" s="494"/>
      <c r="K373" s="494"/>
      <c r="L373" s="494"/>
      <c r="M373" s="494"/>
      <c r="N373" s="451"/>
      <c r="O373" s="451"/>
      <c r="P373" s="382"/>
      <c r="Q373" s="382"/>
      <c r="R373" s="382"/>
      <c r="S373" s="382"/>
      <c r="T373" s="382"/>
      <c r="U373" s="382"/>
      <c r="V373" s="382"/>
      <c r="W373" s="382"/>
      <c r="X373" s="382"/>
      <c r="Y373" s="382"/>
      <c r="Z373" s="382"/>
      <c r="AA373" s="382"/>
      <c r="AB373" s="382"/>
      <c r="AC373" s="382"/>
      <c r="AD373" s="382"/>
      <c r="AE373" s="382"/>
      <c r="AF373" s="382"/>
      <c r="AG373" s="382"/>
      <c r="AH373" s="382"/>
      <c r="AI373" s="382"/>
      <c r="AJ373" s="382"/>
      <c r="AK373" s="382"/>
      <c r="AL373" s="382"/>
      <c r="AM373" s="375"/>
      <c r="AN373" s="375"/>
      <c r="AO373" s="375"/>
      <c r="AP373" s="375"/>
      <c r="AQ373" s="375"/>
      <c r="AR373" s="375"/>
      <c r="AS373" s="375"/>
      <c r="AT373" s="375"/>
      <c r="AU373" s="375"/>
      <c r="AV373" s="375"/>
      <c r="AW373" s="375"/>
      <c r="AX373" s="375"/>
      <c r="AY373" s="375"/>
      <c r="AZ373" s="375"/>
      <c r="BA373" s="375"/>
      <c r="BB373" s="375"/>
      <c r="BC373" s="375"/>
      <c r="BD373" s="375"/>
      <c r="BE373" s="375"/>
      <c r="BF373" s="375"/>
      <c r="BG373" s="375"/>
      <c r="BH373" s="375"/>
      <c r="BI373" s="375"/>
      <c r="BJ373" s="375"/>
      <c r="BK373" s="375"/>
      <c r="BL373" s="375"/>
      <c r="BM373" s="375"/>
      <c r="BN373" s="375"/>
      <c r="BO373" s="375"/>
      <c r="BP373" s="375"/>
      <c r="BQ373" s="375"/>
      <c r="BR373" s="375"/>
      <c r="BS373" s="375"/>
    </row>
    <row r="374" spans="1:71" ht="21.75" customHeight="1">
      <c r="A374" s="408" t="s">
        <v>669</v>
      </c>
      <c r="B374" s="410"/>
      <c r="C374" s="410"/>
      <c r="D374" s="410"/>
      <c r="E374" s="410"/>
      <c r="F374" s="410"/>
      <c r="G374" s="410"/>
      <c r="H374" s="410"/>
      <c r="I374" s="410"/>
      <c r="J374" s="410"/>
      <c r="K374" s="410"/>
      <c r="L374" s="410"/>
      <c r="M374" s="410"/>
      <c r="N374" s="410"/>
      <c r="O374" s="411"/>
      <c r="P374" s="382"/>
      <c r="Q374" s="382"/>
      <c r="R374" s="382"/>
      <c r="S374" s="382"/>
      <c r="T374" s="382"/>
      <c r="U374" s="382"/>
      <c r="V374" s="382"/>
      <c r="W374" s="382"/>
      <c r="X374" s="382"/>
      <c r="Y374" s="382"/>
      <c r="Z374" s="382"/>
      <c r="AA374" s="382"/>
      <c r="AB374" s="382"/>
      <c r="AC374" s="382"/>
      <c r="AD374" s="382"/>
      <c r="AE374" s="382"/>
      <c r="AF374" s="382"/>
      <c r="AG374" s="382"/>
      <c r="AH374" s="382"/>
      <c r="AI374" s="382"/>
      <c r="AJ374" s="382"/>
      <c r="AK374" s="382"/>
      <c r="AL374" s="382"/>
      <c r="AM374" s="375"/>
      <c r="AN374" s="375"/>
      <c r="AO374" s="375"/>
      <c r="AP374" s="375"/>
      <c r="AQ374" s="375"/>
      <c r="AR374" s="375"/>
      <c r="AS374" s="375"/>
      <c r="AT374" s="375"/>
      <c r="AU374" s="375"/>
      <c r="AV374" s="375"/>
      <c r="AW374" s="375"/>
      <c r="AX374" s="375"/>
      <c r="AY374" s="375"/>
      <c r="AZ374" s="375"/>
      <c r="BA374" s="375"/>
      <c r="BB374" s="375"/>
      <c r="BC374" s="375"/>
      <c r="BD374" s="375"/>
      <c r="BE374" s="375"/>
      <c r="BF374" s="375"/>
      <c r="BG374" s="375"/>
      <c r="BH374" s="375"/>
      <c r="BI374" s="375"/>
      <c r="BJ374" s="375"/>
      <c r="BK374" s="375"/>
      <c r="BL374" s="375"/>
      <c r="BM374" s="375"/>
      <c r="BN374" s="375"/>
      <c r="BO374" s="375"/>
      <c r="BP374" s="375"/>
      <c r="BQ374" s="375"/>
      <c r="BR374" s="375"/>
      <c r="BS374" s="375"/>
    </row>
    <row r="375" spans="1:71" ht="21.75" customHeight="1">
      <c r="A375" s="1180" t="s">
        <v>670</v>
      </c>
      <c r="B375" s="1173"/>
      <c r="C375" s="410"/>
      <c r="D375" s="410"/>
      <c r="E375" s="410"/>
      <c r="F375" s="410"/>
      <c r="G375" s="410"/>
      <c r="H375" s="410"/>
      <c r="I375" s="410"/>
      <c r="J375" s="410"/>
      <c r="K375" s="410"/>
      <c r="L375" s="410"/>
      <c r="M375" s="410"/>
      <c r="N375" s="410"/>
      <c r="O375" s="411"/>
      <c r="P375" s="382"/>
      <c r="Q375" s="382"/>
      <c r="R375" s="382"/>
      <c r="S375" s="382"/>
      <c r="T375" s="382"/>
      <c r="U375" s="382"/>
      <c r="V375" s="382"/>
      <c r="W375" s="382"/>
      <c r="X375" s="382"/>
      <c r="Y375" s="382"/>
      <c r="Z375" s="382"/>
      <c r="AA375" s="382"/>
      <c r="AB375" s="382"/>
      <c r="AC375" s="382"/>
      <c r="AD375" s="382"/>
      <c r="AE375" s="382"/>
      <c r="AF375" s="382"/>
      <c r="AG375" s="382"/>
      <c r="AH375" s="382"/>
      <c r="AI375" s="382"/>
      <c r="AJ375" s="382"/>
      <c r="AK375" s="382"/>
      <c r="AL375" s="382"/>
      <c r="AM375" s="375"/>
      <c r="AN375" s="375"/>
      <c r="AO375" s="375"/>
      <c r="AP375" s="375"/>
      <c r="AQ375" s="375"/>
      <c r="AR375" s="375"/>
      <c r="AS375" s="375"/>
      <c r="AT375" s="375"/>
      <c r="AU375" s="375"/>
      <c r="AV375" s="375"/>
      <c r="AW375" s="375"/>
      <c r="AX375" s="375"/>
      <c r="AY375" s="375"/>
      <c r="AZ375" s="375"/>
      <c r="BA375" s="375"/>
      <c r="BB375" s="375"/>
      <c r="BC375" s="375"/>
      <c r="BD375" s="375"/>
      <c r="BE375" s="375"/>
      <c r="BF375" s="375"/>
      <c r="BG375" s="375"/>
      <c r="BH375" s="375"/>
      <c r="BI375" s="375"/>
      <c r="BJ375" s="375"/>
      <c r="BK375" s="375"/>
      <c r="BL375" s="375"/>
      <c r="BM375" s="375"/>
      <c r="BN375" s="375"/>
      <c r="BO375" s="375"/>
      <c r="BP375" s="375"/>
      <c r="BQ375" s="375"/>
      <c r="BR375" s="375"/>
      <c r="BS375" s="375"/>
    </row>
    <row r="376" spans="1:71" ht="21.75" customHeight="1">
      <c r="A376" s="453" t="s">
        <v>671</v>
      </c>
      <c r="B376" s="412" t="s">
        <v>672</v>
      </c>
      <c r="C376" s="469"/>
      <c r="D376" s="413"/>
      <c r="E376" s="413"/>
      <c r="F376" s="413"/>
      <c r="G376" s="413"/>
      <c r="H376" s="413"/>
      <c r="I376" s="413"/>
      <c r="J376" s="413"/>
      <c r="K376" s="413"/>
      <c r="L376" s="413"/>
      <c r="M376" s="413"/>
      <c r="N376" s="412"/>
      <c r="O376" s="412"/>
      <c r="P376" s="97"/>
      <c r="Q376" s="97"/>
      <c r="R376" s="97"/>
      <c r="S376" s="97"/>
      <c r="T376" s="97"/>
      <c r="U376" s="97"/>
      <c r="V376" s="97"/>
      <c r="W376" s="97"/>
      <c r="X376" s="97"/>
      <c r="Y376" s="97"/>
      <c r="Z376" s="97"/>
      <c r="AA376" s="97"/>
      <c r="AB376" s="97"/>
      <c r="AC376" s="97"/>
      <c r="AD376" s="97"/>
      <c r="AE376" s="97"/>
      <c r="AF376" s="97"/>
      <c r="AG376" s="97"/>
      <c r="AH376" s="97"/>
      <c r="AI376" s="97"/>
      <c r="AJ376" s="97"/>
      <c r="AK376" s="97"/>
      <c r="AL376" s="97"/>
      <c r="AM376" s="375"/>
      <c r="AN376" s="375"/>
      <c r="AO376" s="375"/>
      <c r="AP376" s="375"/>
      <c r="AQ376" s="375"/>
      <c r="AR376" s="375"/>
      <c r="AS376" s="375"/>
      <c r="AT376" s="375"/>
      <c r="AU376" s="375"/>
      <c r="AV376" s="375"/>
      <c r="AW376" s="375"/>
      <c r="AX376" s="375"/>
      <c r="AY376" s="375"/>
      <c r="AZ376" s="375"/>
      <c r="BA376" s="375"/>
      <c r="BB376" s="375"/>
      <c r="BC376" s="375"/>
      <c r="BD376" s="375"/>
      <c r="BE376" s="375"/>
      <c r="BF376" s="375"/>
      <c r="BG376" s="375"/>
      <c r="BH376" s="375"/>
      <c r="BI376" s="375"/>
      <c r="BJ376" s="375"/>
      <c r="BK376" s="375"/>
      <c r="BL376" s="375"/>
      <c r="BM376" s="375"/>
      <c r="BN376" s="375"/>
      <c r="BO376" s="375"/>
      <c r="BP376" s="375"/>
      <c r="BQ376" s="375"/>
      <c r="BR376" s="375"/>
      <c r="BS376" s="375"/>
    </row>
    <row r="377" spans="1:71" ht="21.75" customHeight="1">
      <c r="A377" s="487" t="s">
        <v>673</v>
      </c>
      <c r="B377" s="417" t="s">
        <v>674</v>
      </c>
      <c r="C377" s="463"/>
      <c r="D377" s="413"/>
      <c r="E377" s="413"/>
      <c r="F377" s="413"/>
      <c r="G377" s="413"/>
      <c r="H377" s="413"/>
      <c r="I377" s="413"/>
      <c r="J377" s="413"/>
      <c r="K377" s="413"/>
      <c r="L377" s="413"/>
      <c r="M377" s="413"/>
      <c r="N377" s="415"/>
      <c r="O377" s="415"/>
      <c r="P377" s="97"/>
      <c r="Q377" s="97"/>
      <c r="R377" s="97"/>
      <c r="S377" s="97"/>
      <c r="T377" s="97"/>
      <c r="U377" s="97"/>
      <c r="V377" s="97"/>
      <c r="W377" s="97"/>
      <c r="X377" s="97"/>
      <c r="Y377" s="97"/>
      <c r="Z377" s="97"/>
      <c r="AA377" s="97"/>
      <c r="AB377" s="97"/>
      <c r="AC377" s="97"/>
      <c r="AD377" s="97"/>
      <c r="AE377" s="97"/>
      <c r="AF377" s="97"/>
      <c r="AG377" s="97"/>
      <c r="AH377" s="97"/>
      <c r="AI377" s="97"/>
      <c r="AJ377" s="97"/>
      <c r="AK377" s="97"/>
      <c r="AL377" s="97"/>
      <c r="AM377" s="375"/>
      <c r="AN377" s="375"/>
      <c r="AO377" s="375"/>
      <c r="AP377" s="375"/>
      <c r="AQ377" s="375"/>
      <c r="AR377" s="375"/>
      <c r="AS377" s="375"/>
      <c r="AT377" s="375"/>
      <c r="AU377" s="375"/>
      <c r="AV377" s="375"/>
      <c r="AW377" s="375"/>
      <c r="AX377" s="375"/>
      <c r="AY377" s="375"/>
      <c r="AZ377" s="375"/>
      <c r="BA377" s="375"/>
      <c r="BB377" s="375"/>
      <c r="BC377" s="375"/>
      <c r="BD377" s="375"/>
      <c r="BE377" s="375"/>
      <c r="BF377" s="375"/>
      <c r="BG377" s="375"/>
      <c r="BH377" s="375"/>
      <c r="BI377" s="375"/>
      <c r="BJ377" s="375"/>
      <c r="BK377" s="375"/>
      <c r="BL377" s="375"/>
      <c r="BM377" s="375"/>
      <c r="BN377" s="375"/>
      <c r="BO377" s="375"/>
      <c r="BP377" s="375"/>
      <c r="BQ377" s="375"/>
      <c r="BR377" s="375"/>
      <c r="BS377" s="375"/>
    </row>
    <row r="378" spans="1:71" ht="21.75" customHeight="1">
      <c r="A378" s="487"/>
      <c r="B378" s="495" t="s">
        <v>675</v>
      </c>
      <c r="C378" s="212"/>
      <c r="D378" s="212"/>
      <c r="E378" s="415"/>
      <c r="F378" s="415"/>
      <c r="G378" s="415"/>
      <c r="H378" s="415"/>
      <c r="I378" s="415"/>
      <c r="J378" s="415"/>
      <c r="K378" s="415"/>
      <c r="L378" s="415"/>
      <c r="M378" s="415"/>
      <c r="N378" s="415"/>
      <c r="O378" s="415"/>
      <c r="P378" s="97"/>
      <c r="Q378" s="97"/>
      <c r="R378" s="97"/>
      <c r="S378" s="97"/>
      <c r="T378" s="97"/>
      <c r="U378" s="97"/>
      <c r="V378" s="97"/>
      <c r="W378" s="97"/>
      <c r="X378" s="97"/>
      <c r="Y378" s="97"/>
      <c r="Z378" s="97"/>
      <c r="AA378" s="97"/>
      <c r="AB378" s="97"/>
      <c r="AC378" s="97"/>
      <c r="AD378" s="97"/>
      <c r="AE378" s="97"/>
      <c r="AF378" s="97"/>
      <c r="AG378" s="97"/>
      <c r="AH378" s="97"/>
      <c r="AI378" s="97"/>
      <c r="AJ378" s="97"/>
      <c r="AK378" s="97"/>
      <c r="AL378" s="97"/>
      <c r="AM378" s="375"/>
      <c r="AN378" s="375"/>
      <c r="AO378" s="375"/>
      <c r="AP378" s="375"/>
      <c r="AQ378" s="375"/>
      <c r="AR378" s="375"/>
      <c r="AS378" s="375"/>
      <c r="AT378" s="375"/>
      <c r="AU378" s="375"/>
      <c r="AV378" s="375"/>
      <c r="AW378" s="375"/>
      <c r="AX378" s="375"/>
      <c r="AY378" s="375"/>
      <c r="AZ378" s="375"/>
      <c r="BA378" s="375"/>
      <c r="BB378" s="375"/>
      <c r="BC378" s="375"/>
      <c r="BD378" s="375"/>
      <c r="BE378" s="375"/>
      <c r="BF378" s="375"/>
      <c r="BG378" s="375"/>
      <c r="BH378" s="375"/>
      <c r="BI378" s="375"/>
      <c r="BJ378" s="375"/>
      <c r="BK378" s="375"/>
      <c r="BL378" s="375"/>
      <c r="BM378" s="375"/>
      <c r="BN378" s="375"/>
      <c r="BO378" s="375"/>
      <c r="BP378" s="375"/>
      <c r="BQ378" s="375"/>
      <c r="BR378" s="375"/>
      <c r="BS378" s="375"/>
    </row>
    <row r="379" spans="1:71" ht="21.75" customHeight="1">
      <c r="A379" s="487"/>
      <c r="B379" s="424" t="s">
        <v>676</v>
      </c>
      <c r="C379" s="212"/>
      <c r="D379" s="415"/>
      <c r="E379" s="413"/>
      <c r="F379" s="413"/>
      <c r="G379" s="413"/>
      <c r="H379" s="413"/>
      <c r="I379" s="413"/>
      <c r="J379" s="413"/>
      <c r="K379" s="413"/>
      <c r="L379" s="413"/>
      <c r="M379" s="413"/>
      <c r="N379" s="415"/>
      <c r="O379" s="415"/>
      <c r="P379" s="97"/>
      <c r="Q379" s="97"/>
      <c r="R379" s="97"/>
      <c r="S379" s="97"/>
      <c r="T379" s="97"/>
      <c r="U379" s="97"/>
      <c r="V379" s="97"/>
      <c r="W379" s="97"/>
      <c r="X379" s="97"/>
      <c r="Y379" s="97"/>
      <c r="Z379" s="97"/>
      <c r="AA379" s="97"/>
      <c r="AB379" s="97"/>
      <c r="AC379" s="97"/>
      <c r="AD379" s="97"/>
      <c r="AE379" s="97"/>
      <c r="AF379" s="97"/>
      <c r="AG379" s="97"/>
      <c r="AH379" s="97"/>
      <c r="AI379" s="97"/>
      <c r="AJ379" s="97"/>
      <c r="AK379" s="97"/>
      <c r="AL379" s="97"/>
      <c r="AM379" s="375"/>
      <c r="AN379" s="375"/>
      <c r="AO379" s="375"/>
      <c r="AP379" s="375"/>
      <c r="AQ379" s="375"/>
      <c r="AR379" s="375"/>
      <c r="AS379" s="375"/>
      <c r="AT379" s="375"/>
      <c r="AU379" s="375"/>
      <c r="AV379" s="375"/>
      <c r="AW379" s="375"/>
      <c r="AX379" s="375"/>
      <c r="AY379" s="375"/>
      <c r="AZ379" s="375"/>
      <c r="BA379" s="375"/>
      <c r="BB379" s="375"/>
      <c r="BC379" s="375"/>
      <c r="BD379" s="375"/>
      <c r="BE379" s="375"/>
      <c r="BF379" s="375"/>
      <c r="BG379" s="375"/>
      <c r="BH379" s="375"/>
      <c r="BI379" s="375"/>
      <c r="BJ379" s="375"/>
      <c r="BK379" s="375"/>
      <c r="BL379" s="375"/>
      <c r="BM379" s="375"/>
      <c r="BN379" s="375"/>
      <c r="BO379" s="375"/>
      <c r="BP379" s="375"/>
      <c r="BQ379" s="375"/>
      <c r="BR379" s="375"/>
      <c r="BS379" s="375"/>
    </row>
    <row r="380" spans="1:71" ht="21.75" customHeight="1">
      <c r="A380" s="453"/>
      <c r="B380" s="415" t="s">
        <v>497</v>
      </c>
      <c r="C380" s="203" t="s">
        <v>50</v>
      </c>
      <c r="D380" s="414" t="s">
        <v>222</v>
      </c>
      <c r="E380" s="460">
        <v>1</v>
      </c>
      <c r="F380" s="427" t="s">
        <v>16</v>
      </c>
      <c r="G380" s="427" t="s">
        <v>16</v>
      </c>
      <c r="H380" s="427" t="s">
        <v>16</v>
      </c>
      <c r="I380" s="414"/>
      <c r="J380" s="414"/>
      <c r="K380" s="414"/>
      <c r="L380" s="414"/>
      <c r="M380" s="414" t="s">
        <v>643</v>
      </c>
      <c r="N380" s="434"/>
      <c r="O380" s="454"/>
      <c r="P380" s="382"/>
      <c r="Q380" s="382"/>
      <c r="R380" s="382"/>
      <c r="S380" s="382"/>
      <c r="T380" s="382"/>
      <c r="U380" s="382"/>
      <c r="V380" s="382"/>
      <c r="W380" s="382"/>
      <c r="X380" s="382"/>
      <c r="Y380" s="382"/>
      <c r="Z380" s="382"/>
      <c r="AA380" s="382"/>
      <c r="AB380" s="382"/>
      <c r="AC380" s="382"/>
      <c r="AD380" s="382"/>
      <c r="AE380" s="382"/>
      <c r="AF380" s="382"/>
      <c r="AG380" s="382"/>
      <c r="AH380" s="382"/>
      <c r="AI380" s="382"/>
      <c r="AJ380" s="382"/>
      <c r="AK380" s="382"/>
      <c r="AL380" s="382"/>
      <c r="AM380" s="375"/>
      <c r="AN380" s="375"/>
      <c r="AO380" s="375"/>
      <c r="AP380" s="375"/>
      <c r="AQ380" s="375"/>
      <c r="AR380" s="375"/>
      <c r="AS380" s="375"/>
      <c r="AT380" s="375"/>
      <c r="AU380" s="375"/>
      <c r="AV380" s="375"/>
      <c r="AW380" s="375"/>
      <c r="AX380" s="375"/>
      <c r="AY380" s="375"/>
      <c r="AZ380" s="375"/>
      <c r="BA380" s="375"/>
      <c r="BB380" s="375"/>
      <c r="BC380" s="375"/>
      <c r="BD380" s="375"/>
      <c r="BE380" s="375"/>
      <c r="BF380" s="375"/>
      <c r="BG380" s="375"/>
      <c r="BH380" s="375"/>
      <c r="BI380" s="375"/>
      <c r="BJ380" s="375"/>
      <c r="BK380" s="375"/>
      <c r="BL380" s="375"/>
      <c r="BM380" s="375"/>
      <c r="BN380" s="375"/>
      <c r="BO380" s="375"/>
      <c r="BP380" s="375"/>
      <c r="BQ380" s="375"/>
      <c r="BR380" s="375"/>
      <c r="BS380" s="375"/>
    </row>
    <row r="381" spans="1:71" ht="21.75" customHeight="1">
      <c r="A381" s="453"/>
      <c r="B381" s="415"/>
      <c r="C381" s="212"/>
      <c r="D381" s="415"/>
      <c r="E381" s="413"/>
      <c r="F381" s="413"/>
      <c r="G381" s="413"/>
      <c r="H381" s="413"/>
      <c r="I381" s="413"/>
      <c r="J381" s="413"/>
      <c r="K381" s="413"/>
      <c r="L381" s="413"/>
      <c r="M381" s="413"/>
      <c r="N381" s="434"/>
      <c r="O381" s="454"/>
      <c r="P381" s="382"/>
      <c r="Q381" s="382"/>
      <c r="R381" s="382"/>
      <c r="S381" s="382"/>
      <c r="T381" s="382"/>
      <c r="U381" s="382"/>
      <c r="V381" s="382"/>
      <c r="W381" s="382"/>
      <c r="X381" s="382"/>
      <c r="Y381" s="382"/>
      <c r="Z381" s="382"/>
      <c r="AA381" s="382"/>
      <c r="AB381" s="382"/>
      <c r="AC381" s="382"/>
      <c r="AD381" s="382"/>
      <c r="AE381" s="382"/>
      <c r="AF381" s="382"/>
      <c r="AG381" s="382"/>
      <c r="AH381" s="382"/>
      <c r="AI381" s="382"/>
      <c r="AJ381" s="382"/>
      <c r="AK381" s="382"/>
      <c r="AL381" s="382"/>
      <c r="AM381" s="375"/>
      <c r="AN381" s="375"/>
      <c r="AO381" s="375"/>
      <c r="AP381" s="375"/>
      <c r="AQ381" s="375"/>
      <c r="AR381" s="375"/>
      <c r="AS381" s="375"/>
      <c r="AT381" s="375"/>
      <c r="AU381" s="375"/>
      <c r="AV381" s="375"/>
      <c r="AW381" s="375"/>
      <c r="AX381" s="375"/>
      <c r="AY381" s="375"/>
      <c r="AZ381" s="375"/>
      <c r="BA381" s="375"/>
      <c r="BB381" s="375"/>
      <c r="BC381" s="375"/>
      <c r="BD381" s="375"/>
      <c r="BE381" s="375"/>
      <c r="BF381" s="375"/>
      <c r="BG381" s="375"/>
      <c r="BH381" s="375"/>
      <c r="BI381" s="375"/>
      <c r="BJ381" s="375"/>
      <c r="BK381" s="375"/>
      <c r="BL381" s="375"/>
      <c r="BM381" s="375"/>
      <c r="BN381" s="375"/>
      <c r="BO381" s="375"/>
      <c r="BP381" s="375"/>
      <c r="BQ381" s="375"/>
      <c r="BR381" s="375"/>
      <c r="BS381" s="375"/>
    </row>
    <row r="382" spans="1:71" ht="21.75" customHeight="1">
      <c r="A382" s="466"/>
      <c r="B382" s="496"/>
      <c r="C382" s="476"/>
      <c r="D382" s="451"/>
      <c r="E382" s="451"/>
      <c r="F382" s="451"/>
      <c r="G382" s="451"/>
      <c r="H382" s="451"/>
      <c r="I382" s="451"/>
      <c r="J382" s="451"/>
      <c r="K382" s="451"/>
      <c r="L382" s="451"/>
      <c r="M382" s="451"/>
      <c r="N382" s="451"/>
      <c r="O382" s="451"/>
      <c r="P382" s="416"/>
      <c r="Q382" s="416"/>
      <c r="R382" s="416"/>
      <c r="S382" s="416"/>
      <c r="T382" s="416"/>
      <c r="U382" s="416"/>
      <c r="V382" s="416"/>
      <c r="W382" s="416"/>
      <c r="X382" s="416"/>
      <c r="Y382" s="416"/>
      <c r="Z382" s="416"/>
      <c r="AA382" s="416"/>
      <c r="AB382" s="416"/>
      <c r="AC382" s="416"/>
      <c r="AD382" s="416"/>
      <c r="AE382" s="416"/>
      <c r="AF382" s="416"/>
      <c r="AG382" s="416"/>
      <c r="AH382" s="416"/>
      <c r="AI382" s="416"/>
      <c r="AJ382" s="416"/>
      <c r="AK382" s="416"/>
      <c r="AL382" s="416"/>
      <c r="AM382" s="375"/>
      <c r="AN382" s="375"/>
      <c r="AO382" s="375"/>
      <c r="AP382" s="375"/>
      <c r="AQ382" s="375"/>
      <c r="AR382" s="375"/>
      <c r="AS382" s="375"/>
      <c r="AT382" s="375"/>
      <c r="AU382" s="375"/>
      <c r="AV382" s="375"/>
      <c r="AW382" s="375"/>
      <c r="AX382" s="375"/>
      <c r="AY382" s="375"/>
      <c r="AZ382" s="375"/>
      <c r="BA382" s="375"/>
      <c r="BB382" s="375"/>
      <c r="BC382" s="375"/>
      <c r="BD382" s="375"/>
      <c r="BE382" s="375"/>
      <c r="BF382" s="375"/>
      <c r="BG382" s="375"/>
      <c r="BH382" s="375"/>
      <c r="BI382" s="375"/>
      <c r="BJ382" s="375"/>
      <c r="BK382" s="375"/>
      <c r="BL382" s="375"/>
      <c r="BM382" s="375"/>
      <c r="BN382" s="375"/>
      <c r="BO382" s="375"/>
      <c r="BP382" s="375"/>
      <c r="BQ382" s="375"/>
      <c r="BR382" s="375"/>
      <c r="BS382" s="375"/>
    </row>
    <row r="383" spans="1:71" ht="21.75" customHeight="1">
      <c r="A383" s="416"/>
      <c r="B383" s="497"/>
      <c r="C383" s="497"/>
      <c r="D383" s="416"/>
      <c r="E383" s="416"/>
      <c r="F383" s="416"/>
      <c r="G383" s="416"/>
      <c r="H383" s="416"/>
      <c r="I383" s="416"/>
      <c r="J383" s="416"/>
      <c r="K383" s="416"/>
      <c r="L383" s="416"/>
      <c r="M383" s="416"/>
      <c r="N383" s="382"/>
      <c r="O383" s="416"/>
      <c r="P383" s="416"/>
      <c r="Q383" s="416"/>
      <c r="R383" s="416"/>
      <c r="S383" s="416"/>
      <c r="T383" s="416"/>
      <c r="U383" s="416"/>
      <c r="V383" s="416"/>
      <c r="W383" s="416"/>
      <c r="X383" s="416"/>
      <c r="Y383" s="416"/>
      <c r="Z383" s="416"/>
      <c r="AA383" s="416"/>
      <c r="AB383" s="416"/>
      <c r="AC383" s="416"/>
      <c r="AD383" s="416"/>
      <c r="AE383" s="416"/>
      <c r="AF383" s="416"/>
      <c r="AG383" s="416"/>
      <c r="AH383" s="416"/>
      <c r="AI383" s="416"/>
      <c r="AJ383" s="416"/>
      <c r="AK383" s="416"/>
      <c r="AL383" s="416"/>
      <c r="AM383" s="375"/>
      <c r="AN383" s="375"/>
      <c r="AO383" s="375"/>
      <c r="AP383" s="375"/>
      <c r="AQ383" s="375"/>
      <c r="AR383" s="375"/>
      <c r="AS383" s="375"/>
      <c r="AT383" s="375"/>
      <c r="AU383" s="375"/>
      <c r="AV383" s="375"/>
      <c r="AW383" s="375"/>
      <c r="AX383" s="375"/>
      <c r="AY383" s="375"/>
      <c r="AZ383" s="375"/>
      <c r="BA383" s="375"/>
      <c r="BB383" s="375"/>
      <c r="BC383" s="375"/>
      <c r="BD383" s="375"/>
      <c r="BE383" s="375"/>
      <c r="BF383" s="375"/>
      <c r="BG383" s="375"/>
      <c r="BH383" s="375"/>
      <c r="BI383" s="375"/>
      <c r="BJ383" s="375"/>
      <c r="BK383" s="375"/>
      <c r="BL383" s="375"/>
      <c r="BM383" s="375"/>
      <c r="BN383" s="375"/>
      <c r="BO383" s="375"/>
      <c r="BP383" s="375"/>
      <c r="BQ383" s="375"/>
      <c r="BR383" s="375"/>
      <c r="BS383" s="375"/>
    </row>
    <row r="384" spans="1:71" ht="21.75" customHeight="1">
      <c r="A384" s="416"/>
      <c r="B384" s="497"/>
      <c r="C384" s="497"/>
      <c r="D384" s="416"/>
      <c r="E384" s="416"/>
      <c r="F384" s="416"/>
      <c r="G384" s="416"/>
      <c r="H384" s="416"/>
      <c r="I384" s="416"/>
      <c r="J384" s="416"/>
      <c r="K384" s="416"/>
      <c r="L384" s="416"/>
      <c r="M384" s="416"/>
      <c r="N384" s="382"/>
      <c r="O384" s="416"/>
      <c r="P384" s="416"/>
      <c r="Q384" s="416"/>
      <c r="R384" s="416"/>
      <c r="S384" s="416"/>
      <c r="T384" s="416"/>
      <c r="U384" s="416"/>
      <c r="V384" s="416"/>
      <c r="W384" s="416"/>
      <c r="X384" s="416"/>
      <c r="Y384" s="416"/>
      <c r="Z384" s="416"/>
      <c r="AA384" s="416"/>
      <c r="AB384" s="416"/>
      <c r="AC384" s="416"/>
      <c r="AD384" s="416"/>
      <c r="AE384" s="416"/>
      <c r="AF384" s="416"/>
      <c r="AG384" s="416"/>
      <c r="AH384" s="416"/>
      <c r="AI384" s="416"/>
      <c r="AJ384" s="416"/>
      <c r="AK384" s="416"/>
      <c r="AL384" s="416"/>
      <c r="AM384" s="375"/>
      <c r="AN384" s="375"/>
      <c r="AO384" s="375"/>
      <c r="AP384" s="375"/>
      <c r="AQ384" s="375"/>
      <c r="AR384" s="375"/>
      <c r="AS384" s="375"/>
      <c r="AT384" s="375"/>
      <c r="AU384" s="375"/>
      <c r="AV384" s="375"/>
      <c r="AW384" s="375"/>
      <c r="AX384" s="375"/>
      <c r="AY384" s="375"/>
      <c r="AZ384" s="375"/>
      <c r="BA384" s="375"/>
      <c r="BB384" s="375"/>
      <c r="BC384" s="375"/>
      <c r="BD384" s="375"/>
      <c r="BE384" s="375"/>
      <c r="BF384" s="375"/>
      <c r="BG384" s="375"/>
      <c r="BH384" s="375"/>
      <c r="BI384" s="375"/>
      <c r="BJ384" s="375"/>
      <c r="BK384" s="375"/>
      <c r="BL384" s="375"/>
      <c r="BM384" s="375"/>
      <c r="BN384" s="375"/>
      <c r="BO384" s="375"/>
      <c r="BP384" s="375"/>
      <c r="BQ384" s="375"/>
      <c r="BR384" s="375"/>
      <c r="BS384" s="375"/>
    </row>
    <row r="385" spans="1:71" ht="21.75" customHeight="1">
      <c r="A385" s="416"/>
      <c r="B385" s="497"/>
      <c r="C385" s="497"/>
      <c r="D385" s="416"/>
      <c r="E385" s="416"/>
      <c r="F385" s="416"/>
      <c r="G385" s="416"/>
      <c r="H385" s="416"/>
      <c r="I385" s="416"/>
      <c r="J385" s="416"/>
      <c r="K385" s="416"/>
      <c r="L385" s="416"/>
      <c r="M385" s="416"/>
      <c r="N385" s="382"/>
      <c r="O385" s="416"/>
      <c r="P385" s="416"/>
      <c r="Q385" s="416"/>
      <c r="R385" s="416"/>
      <c r="S385" s="416"/>
      <c r="T385" s="416"/>
      <c r="U385" s="416"/>
      <c r="V385" s="416"/>
      <c r="W385" s="416"/>
      <c r="X385" s="416"/>
      <c r="Y385" s="416"/>
      <c r="Z385" s="416"/>
      <c r="AA385" s="416"/>
      <c r="AB385" s="416"/>
      <c r="AC385" s="416"/>
      <c r="AD385" s="416"/>
      <c r="AE385" s="416"/>
      <c r="AF385" s="416"/>
      <c r="AG385" s="416"/>
      <c r="AH385" s="416"/>
      <c r="AI385" s="416"/>
      <c r="AJ385" s="416"/>
      <c r="AK385" s="416"/>
      <c r="AL385" s="416"/>
      <c r="AM385" s="375"/>
      <c r="AN385" s="375"/>
      <c r="AO385" s="375"/>
      <c r="AP385" s="375"/>
      <c r="AQ385" s="375"/>
      <c r="AR385" s="375"/>
      <c r="AS385" s="375"/>
      <c r="AT385" s="375"/>
      <c r="AU385" s="375"/>
      <c r="AV385" s="375"/>
      <c r="AW385" s="375"/>
      <c r="AX385" s="375"/>
      <c r="AY385" s="375"/>
      <c r="AZ385" s="375"/>
      <c r="BA385" s="375"/>
      <c r="BB385" s="375"/>
      <c r="BC385" s="375"/>
      <c r="BD385" s="375"/>
      <c r="BE385" s="375"/>
      <c r="BF385" s="375"/>
      <c r="BG385" s="375"/>
      <c r="BH385" s="375"/>
      <c r="BI385" s="375"/>
      <c r="BJ385" s="375"/>
      <c r="BK385" s="375"/>
      <c r="BL385" s="375"/>
      <c r="BM385" s="375"/>
      <c r="BN385" s="375"/>
      <c r="BO385" s="375"/>
      <c r="BP385" s="375"/>
      <c r="BQ385" s="375"/>
      <c r="BR385" s="375"/>
      <c r="BS385" s="375"/>
    </row>
    <row r="386" spans="1:71" ht="21.75" customHeight="1">
      <c r="A386" s="416"/>
      <c r="B386" s="497"/>
      <c r="C386" s="497"/>
      <c r="D386" s="416"/>
      <c r="E386" s="416"/>
      <c r="F386" s="416"/>
      <c r="G386" s="416"/>
      <c r="H386" s="416"/>
      <c r="I386" s="416"/>
      <c r="J386" s="416"/>
      <c r="K386" s="416"/>
      <c r="L386" s="416"/>
      <c r="M386" s="416"/>
      <c r="N386" s="382"/>
      <c r="O386" s="416"/>
      <c r="P386" s="416"/>
      <c r="Q386" s="416"/>
      <c r="R386" s="416"/>
      <c r="S386" s="416"/>
      <c r="T386" s="416"/>
      <c r="U386" s="416"/>
      <c r="V386" s="416"/>
      <c r="W386" s="416"/>
      <c r="X386" s="416"/>
      <c r="Y386" s="416"/>
      <c r="Z386" s="416"/>
      <c r="AA386" s="416"/>
      <c r="AB386" s="416"/>
      <c r="AC386" s="416"/>
      <c r="AD386" s="416"/>
      <c r="AE386" s="416"/>
      <c r="AF386" s="416"/>
      <c r="AG386" s="416"/>
      <c r="AH386" s="416"/>
      <c r="AI386" s="416"/>
      <c r="AJ386" s="416"/>
      <c r="AK386" s="416"/>
      <c r="AL386" s="416"/>
      <c r="AM386" s="375"/>
      <c r="AN386" s="375"/>
      <c r="AO386" s="375"/>
      <c r="AP386" s="375"/>
      <c r="AQ386" s="375"/>
      <c r="AR386" s="375"/>
      <c r="AS386" s="375"/>
      <c r="AT386" s="375"/>
      <c r="AU386" s="375"/>
      <c r="AV386" s="375"/>
      <c r="AW386" s="375"/>
      <c r="AX386" s="375"/>
      <c r="AY386" s="375"/>
      <c r="AZ386" s="375"/>
      <c r="BA386" s="375"/>
      <c r="BB386" s="375"/>
      <c r="BC386" s="375"/>
      <c r="BD386" s="375"/>
      <c r="BE386" s="375"/>
      <c r="BF386" s="375"/>
      <c r="BG386" s="375"/>
      <c r="BH386" s="375"/>
      <c r="BI386" s="375"/>
      <c r="BJ386" s="375"/>
      <c r="BK386" s="375"/>
      <c r="BL386" s="375"/>
      <c r="BM386" s="375"/>
      <c r="BN386" s="375"/>
      <c r="BO386" s="375"/>
      <c r="BP386" s="375"/>
      <c r="BQ386" s="375"/>
      <c r="BR386" s="375"/>
      <c r="BS386" s="375"/>
    </row>
    <row r="387" spans="1:71" ht="21.75" customHeight="1">
      <c r="A387" s="416"/>
      <c r="B387" s="497"/>
      <c r="C387" s="497"/>
      <c r="D387" s="416"/>
      <c r="E387" s="416"/>
      <c r="F387" s="416"/>
      <c r="G387" s="416"/>
      <c r="H387" s="416"/>
      <c r="I387" s="416"/>
      <c r="J387" s="416"/>
      <c r="K387" s="416"/>
      <c r="L387" s="416"/>
      <c r="M387" s="416"/>
      <c r="N387" s="382"/>
      <c r="O387" s="416"/>
      <c r="P387" s="416"/>
      <c r="Q387" s="416"/>
      <c r="R387" s="416"/>
      <c r="S387" s="416"/>
      <c r="T387" s="416"/>
      <c r="U387" s="416"/>
      <c r="V387" s="416"/>
      <c r="W387" s="416"/>
      <c r="X387" s="416"/>
      <c r="Y387" s="416"/>
      <c r="Z387" s="416"/>
      <c r="AA387" s="416"/>
      <c r="AB387" s="416"/>
      <c r="AC387" s="416"/>
      <c r="AD387" s="416"/>
      <c r="AE387" s="416"/>
      <c r="AF387" s="416"/>
      <c r="AG387" s="416"/>
      <c r="AH387" s="416"/>
      <c r="AI387" s="416"/>
      <c r="AJ387" s="416"/>
      <c r="AK387" s="416"/>
      <c r="AL387" s="416"/>
      <c r="AM387" s="375"/>
      <c r="AN387" s="375"/>
      <c r="AO387" s="375"/>
      <c r="AP387" s="375"/>
      <c r="AQ387" s="375"/>
      <c r="AR387" s="375"/>
      <c r="AS387" s="375"/>
      <c r="AT387" s="375"/>
      <c r="AU387" s="375"/>
      <c r="AV387" s="375"/>
      <c r="AW387" s="375"/>
      <c r="AX387" s="375"/>
      <c r="AY387" s="375"/>
      <c r="AZ387" s="375"/>
      <c r="BA387" s="375"/>
      <c r="BB387" s="375"/>
      <c r="BC387" s="375"/>
      <c r="BD387" s="375"/>
      <c r="BE387" s="375"/>
      <c r="BF387" s="375"/>
      <c r="BG387" s="375"/>
      <c r="BH387" s="375"/>
      <c r="BI387" s="375"/>
      <c r="BJ387" s="375"/>
      <c r="BK387" s="375"/>
      <c r="BL387" s="375"/>
      <c r="BM387" s="375"/>
      <c r="BN387" s="375"/>
      <c r="BO387" s="375"/>
      <c r="BP387" s="375"/>
      <c r="BQ387" s="375"/>
      <c r="BR387" s="375"/>
      <c r="BS387" s="375"/>
    </row>
    <row r="388" spans="1:71" ht="21.75" customHeight="1">
      <c r="A388" s="416"/>
      <c r="B388" s="497"/>
      <c r="C388" s="497"/>
      <c r="D388" s="416"/>
      <c r="E388" s="416"/>
      <c r="F388" s="416"/>
      <c r="G388" s="416"/>
      <c r="H388" s="416"/>
      <c r="I388" s="416"/>
      <c r="J388" s="416"/>
      <c r="K388" s="416"/>
      <c r="L388" s="416"/>
      <c r="M388" s="416"/>
      <c r="N388" s="382"/>
      <c r="O388" s="416"/>
      <c r="P388" s="416"/>
      <c r="Q388" s="416"/>
      <c r="R388" s="416"/>
      <c r="S388" s="416"/>
      <c r="T388" s="416"/>
      <c r="U388" s="416"/>
      <c r="V388" s="416"/>
      <c r="W388" s="416"/>
      <c r="X388" s="416"/>
      <c r="Y388" s="416"/>
      <c r="Z388" s="416"/>
      <c r="AA388" s="416"/>
      <c r="AB388" s="416"/>
      <c r="AC388" s="416"/>
      <c r="AD388" s="416"/>
      <c r="AE388" s="416"/>
      <c r="AF388" s="416"/>
      <c r="AG388" s="416"/>
      <c r="AH388" s="416"/>
      <c r="AI388" s="416"/>
      <c r="AJ388" s="416"/>
      <c r="AK388" s="416"/>
      <c r="AL388" s="416"/>
      <c r="AM388" s="375"/>
      <c r="AN388" s="375"/>
      <c r="AO388" s="375"/>
      <c r="AP388" s="375"/>
      <c r="AQ388" s="375"/>
      <c r="AR388" s="375"/>
      <c r="AS388" s="375"/>
      <c r="AT388" s="375"/>
      <c r="AU388" s="375"/>
      <c r="AV388" s="375"/>
      <c r="AW388" s="375"/>
      <c r="AX388" s="375"/>
      <c r="AY388" s="375"/>
      <c r="AZ388" s="375"/>
      <c r="BA388" s="375"/>
      <c r="BB388" s="375"/>
      <c r="BC388" s="375"/>
      <c r="BD388" s="375"/>
      <c r="BE388" s="375"/>
      <c r="BF388" s="375"/>
      <c r="BG388" s="375"/>
      <c r="BH388" s="375"/>
      <c r="BI388" s="375"/>
      <c r="BJ388" s="375"/>
      <c r="BK388" s="375"/>
      <c r="BL388" s="375"/>
      <c r="BM388" s="375"/>
      <c r="BN388" s="375"/>
      <c r="BO388" s="375"/>
      <c r="BP388" s="375"/>
      <c r="BQ388" s="375"/>
      <c r="BR388" s="375"/>
      <c r="BS388" s="375"/>
    </row>
    <row r="389" spans="1:71" ht="21.75" customHeight="1">
      <c r="A389" s="416"/>
      <c r="B389" s="497"/>
      <c r="C389" s="497"/>
      <c r="D389" s="416"/>
      <c r="E389" s="416"/>
      <c r="F389" s="416"/>
      <c r="G389" s="416"/>
      <c r="H389" s="416"/>
      <c r="I389" s="416"/>
      <c r="J389" s="416"/>
      <c r="K389" s="416"/>
      <c r="L389" s="416"/>
      <c r="M389" s="416"/>
      <c r="N389" s="382"/>
      <c r="O389" s="416"/>
      <c r="P389" s="416"/>
      <c r="Q389" s="416"/>
      <c r="R389" s="416"/>
      <c r="S389" s="416"/>
      <c r="T389" s="416"/>
      <c r="U389" s="416"/>
      <c r="V389" s="416"/>
      <c r="W389" s="416"/>
      <c r="X389" s="416"/>
      <c r="Y389" s="416"/>
      <c r="Z389" s="416"/>
      <c r="AA389" s="416"/>
      <c r="AB389" s="416"/>
      <c r="AC389" s="416"/>
      <c r="AD389" s="416"/>
      <c r="AE389" s="416"/>
      <c r="AF389" s="416"/>
      <c r="AG389" s="416"/>
      <c r="AH389" s="416"/>
      <c r="AI389" s="416"/>
      <c r="AJ389" s="416"/>
      <c r="AK389" s="416"/>
      <c r="AL389" s="416"/>
      <c r="AM389" s="375"/>
      <c r="AN389" s="375"/>
      <c r="AO389" s="375"/>
      <c r="AP389" s="375"/>
      <c r="AQ389" s="375"/>
      <c r="AR389" s="375"/>
      <c r="AS389" s="375"/>
      <c r="AT389" s="375"/>
      <c r="AU389" s="375"/>
      <c r="AV389" s="375"/>
      <c r="AW389" s="375"/>
      <c r="AX389" s="375"/>
      <c r="AY389" s="375"/>
      <c r="AZ389" s="375"/>
      <c r="BA389" s="375"/>
      <c r="BB389" s="375"/>
      <c r="BC389" s="375"/>
      <c r="BD389" s="375"/>
      <c r="BE389" s="375"/>
      <c r="BF389" s="375"/>
      <c r="BG389" s="375"/>
      <c r="BH389" s="375"/>
      <c r="BI389" s="375"/>
      <c r="BJ389" s="375"/>
      <c r="BK389" s="375"/>
      <c r="BL389" s="375"/>
      <c r="BM389" s="375"/>
      <c r="BN389" s="375"/>
      <c r="BO389" s="375"/>
      <c r="BP389" s="375"/>
      <c r="BQ389" s="375"/>
      <c r="BR389" s="375"/>
      <c r="BS389" s="375"/>
    </row>
    <row r="390" spans="1:71" ht="21.75" customHeight="1">
      <c r="A390" s="416"/>
      <c r="B390" s="497"/>
      <c r="C390" s="497"/>
      <c r="D390" s="416"/>
      <c r="E390" s="416"/>
      <c r="F390" s="416"/>
      <c r="G390" s="416"/>
      <c r="H390" s="416"/>
      <c r="I390" s="416"/>
      <c r="J390" s="416"/>
      <c r="K390" s="416"/>
      <c r="L390" s="416"/>
      <c r="M390" s="416"/>
      <c r="N390" s="382"/>
      <c r="O390" s="416"/>
      <c r="P390" s="416"/>
      <c r="Q390" s="416"/>
      <c r="R390" s="416"/>
      <c r="S390" s="416"/>
      <c r="T390" s="416"/>
      <c r="U390" s="416"/>
      <c r="V390" s="416"/>
      <c r="W390" s="416"/>
      <c r="X390" s="416"/>
      <c r="Y390" s="416"/>
      <c r="Z390" s="416"/>
      <c r="AA390" s="416"/>
      <c r="AB390" s="416"/>
      <c r="AC390" s="416"/>
      <c r="AD390" s="416"/>
      <c r="AE390" s="416"/>
      <c r="AF390" s="416"/>
      <c r="AG390" s="416"/>
      <c r="AH390" s="416"/>
      <c r="AI390" s="416"/>
      <c r="AJ390" s="416"/>
      <c r="AK390" s="416"/>
      <c r="AL390" s="416"/>
      <c r="AM390" s="375"/>
      <c r="AN390" s="375"/>
      <c r="AO390" s="375"/>
      <c r="AP390" s="375"/>
      <c r="AQ390" s="375"/>
      <c r="AR390" s="375"/>
      <c r="AS390" s="375"/>
      <c r="AT390" s="375"/>
      <c r="AU390" s="375"/>
      <c r="AV390" s="375"/>
      <c r="AW390" s="375"/>
      <c r="AX390" s="375"/>
      <c r="AY390" s="375"/>
      <c r="AZ390" s="375"/>
      <c r="BA390" s="375"/>
      <c r="BB390" s="375"/>
      <c r="BC390" s="375"/>
      <c r="BD390" s="375"/>
      <c r="BE390" s="375"/>
      <c r="BF390" s="375"/>
      <c r="BG390" s="375"/>
      <c r="BH390" s="375"/>
      <c r="BI390" s="375"/>
      <c r="BJ390" s="375"/>
      <c r="BK390" s="375"/>
      <c r="BL390" s="375"/>
      <c r="BM390" s="375"/>
      <c r="BN390" s="375"/>
      <c r="BO390" s="375"/>
      <c r="BP390" s="375"/>
      <c r="BQ390" s="375"/>
      <c r="BR390" s="375"/>
      <c r="BS390" s="375"/>
    </row>
    <row r="391" spans="1:71" ht="21.75" customHeight="1">
      <c r="A391" s="416"/>
      <c r="B391" s="497"/>
      <c r="C391" s="497"/>
      <c r="D391" s="416"/>
      <c r="E391" s="416"/>
      <c r="F391" s="416"/>
      <c r="G391" s="416"/>
      <c r="H391" s="416"/>
      <c r="I391" s="416"/>
      <c r="J391" s="416"/>
      <c r="K391" s="416"/>
      <c r="L391" s="416"/>
      <c r="M391" s="416"/>
      <c r="N391" s="382"/>
      <c r="O391" s="416"/>
      <c r="P391" s="416"/>
      <c r="Q391" s="416"/>
      <c r="R391" s="416"/>
      <c r="S391" s="416"/>
      <c r="T391" s="416"/>
      <c r="U391" s="416"/>
      <c r="V391" s="416"/>
      <c r="W391" s="416"/>
      <c r="X391" s="416"/>
      <c r="Y391" s="416"/>
      <c r="Z391" s="416"/>
      <c r="AA391" s="416"/>
      <c r="AB391" s="416"/>
      <c r="AC391" s="416"/>
      <c r="AD391" s="416"/>
      <c r="AE391" s="416"/>
      <c r="AF391" s="416"/>
      <c r="AG391" s="416"/>
      <c r="AH391" s="416"/>
      <c r="AI391" s="416"/>
      <c r="AJ391" s="416"/>
      <c r="AK391" s="416"/>
      <c r="AL391" s="416"/>
      <c r="AM391" s="375"/>
      <c r="AN391" s="375"/>
      <c r="AO391" s="375"/>
      <c r="AP391" s="375"/>
      <c r="AQ391" s="375"/>
      <c r="AR391" s="375"/>
      <c r="AS391" s="375"/>
      <c r="AT391" s="375"/>
      <c r="AU391" s="375"/>
      <c r="AV391" s="375"/>
      <c r="AW391" s="375"/>
      <c r="AX391" s="375"/>
      <c r="AY391" s="375"/>
      <c r="AZ391" s="375"/>
      <c r="BA391" s="375"/>
      <c r="BB391" s="375"/>
      <c r="BC391" s="375"/>
      <c r="BD391" s="375"/>
      <c r="BE391" s="375"/>
      <c r="BF391" s="375"/>
      <c r="BG391" s="375"/>
      <c r="BH391" s="375"/>
      <c r="BI391" s="375"/>
      <c r="BJ391" s="375"/>
      <c r="BK391" s="375"/>
      <c r="BL391" s="375"/>
      <c r="BM391" s="375"/>
      <c r="BN391" s="375"/>
      <c r="BO391" s="375"/>
      <c r="BP391" s="375"/>
      <c r="BQ391" s="375"/>
      <c r="BR391" s="375"/>
      <c r="BS391" s="375"/>
    </row>
    <row r="392" spans="1:71" ht="21.75" customHeight="1">
      <c r="A392" s="416"/>
      <c r="B392" s="497"/>
      <c r="C392" s="497"/>
      <c r="D392" s="416"/>
      <c r="E392" s="416"/>
      <c r="F392" s="416"/>
      <c r="G392" s="416"/>
      <c r="H392" s="416"/>
      <c r="I392" s="416"/>
      <c r="J392" s="416"/>
      <c r="K392" s="416"/>
      <c r="L392" s="416"/>
      <c r="M392" s="416"/>
      <c r="N392" s="382"/>
      <c r="O392" s="416"/>
      <c r="P392" s="416"/>
      <c r="Q392" s="416"/>
      <c r="R392" s="416"/>
      <c r="S392" s="416"/>
      <c r="T392" s="416"/>
      <c r="U392" s="416"/>
      <c r="V392" s="416"/>
      <c r="W392" s="416"/>
      <c r="X392" s="416"/>
      <c r="Y392" s="416"/>
      <c r="Z392" s="416"/>
      <c r="AA392" s="416"/>
      <c r="AB392" s="416"/>
      <c r="AC392" s="416"/>
      <c r="AD392" s="416"/>
      <c r="AE392" s="416"/>
      <c r="AF392" s="416"/>
      <c r="AG392" s="416"/>
      <c r="AH392" s="416"/>
      <c r="AI392" s="416"/>
      <c r="AJ392" s="416"/>
      <c r="AK392" s="416"/>
      <c r="AL392" s="416"/>
      <c r="AM392" s="375"/>
      <c r="AN392" s="375"/>
      <c r="AO392" s="375"/>
      <c r="AP392" s="375"/>
      <c r="AQ392" s="375"/>
      <c r="AR392" s="375"/>
      <c r="AS392" s="375"/>
      <c r="AT392" s="375"/>
      <c r="AU392" s="375"/>
      <c r="AV392" s="375"/>
      <c r="AW392" s="375"/>
      <c r="AX392" s="375"/>
      <c r="AY392" s="375"/>
      <c r="AZ392" s="375"/>
      <c r="BA392" s="375"/>
      <c r="BB392" s="375"/>
      <c r="BC392" s="375"/>
      <c r="BD392" s="375"/>
      <c r="BE392" s="375"/>
      <c r="BF392" s="375"/>
      <c r="BG392" s="375"/>
      <c r="BH392" s="375"/>
      <c r="BI392" s="375"/>
      <c r="BJ392" s="375"/>
      <c r="BK392" s="375"/>
      <c r="BL392" s="375"/>
      <c r="BM392" s="375"/>
      <c r="BN392" s="375"/>
      <c r="BO392" s="375"/>
      <c r="BP392" s="375"/>
      <c r="BQ392" s="375"/>
      <c r="BR392" s="375"/>
      <c r="BS392" s="375"/>
    </row>
    <row r="393" spans="1:71" ht="21.75" customHeight="1">
      <c r="A393" s="416"/>
      <c r="B393" s="497"/>
      <c r="C393" s="497"/>
      <c r="D393" s="416"/>
      <c r="E393" s="416"/>
      <c r="F393" s="416"/>
      <c r="G393" s="416"/>
      <c r="H393" s="416"/>
      <c r="I393" s="416"/>
      <c r="J393" s="416"/>
      <c r="K393" s="416"/>
      <c r="L393" s="416"/>
      <c r="M393" s="416"/>
      <c r="N393" s="382"/>
      <c r="O393" s="416"/>
      <c r="P393" s="416"/>
      <c r="Q393" s="416"/>
      <c r="R393" s="416"/>
      <c r="S393" s="416"/>
      <c r="T393" s="416"/>
      <c r="U393" s="416"/>
      <c r="V393" s="416"/>
      <c r="W393" s="416"/>
      <c r="X393" s="416"/>
      <c r="Y393" s="416"/>
      <c r="Z393" s="416"/>
      <c r="AA393" s="416"/>
      <c r="AB393" s="416"/>
      <c r="AC393" s="416"/>
      <c r="AD393" s="416"/>
      <c r="AE393" s="416"/>
      <c r="AF393" s="416"/>
      <c r="AG393" s="416"/>
      <c r="AH393" s="416"/>
      <c r="AI393" s="416"/>
      <c r="AJ393" s="416"/>
      <c r="AK393" s="416"/>
      <c r="AL393" s="416"/>
      <c r="AM393" s="375"/>
      <c r="AN393" s="375"/>
      <c r="AO393" s="375"/>
      <c r="AP393" s="375"/>
      <c r="AQ393" s="375"/>
      <c r="AR393" s="375"/>
      <c r="AS393" s="375"/>
      <c r="AT393" s="375"/>
      <c r="AU393" s="375"/>
      <c r="AV393" s="375"/>
      <c r="AW393" s="375"/>
      <c r="AX393" s="375"/>
      <c r="AY393" s="375"/>
      <c r="AZ393" s="375"/>
      <c r="BA393" s="375"/>
      <c r="BB393" s="375"/>
      <c r="BC393" s="375"/>
      <c r="BD393" s="375"/>
      <c r="BE393" s="375"/>
      <c r="BF393" s="375"/>
      <c r="BG393" s="375"/>
      <c r="BH393" s="375"/>
      <c r="BI393" s="375"/>
      <c r="BJ393" s="375"/>
      <c r="BK393" s="375"/>
      <c r="BL393" s="375"/>
      <c r="BM393" s="375"/>
      <c r="BN393" s="375"/>
      <c r="BO393" s="375"/>
      <c r="BP393" s="375"/>
      <c r="BQ393" s="375"/>
      <c r="BR393" s="375"/>
      <c r="BS393" s="375"/>
    </row>
    <row r="394" spans="1:71" ht="21.75" customHeight="1">
      <c r="A394" s="416"/>
      <c r="B394" s="497"/>
      <c r="C394" s="497"/>
      <c r="D394" s="416"/>
      <c r="E394" s="416"/>
      <c r="F394" s="416"/>
      <c r="G394" s="416"/>
      <c r="H394" s="416"/>
      <c r="I394" s="416"/>
      <c r="J394" s="416"/>
      <c r="K394" s="416"/>
      <c r="L394" s="416"/>
      <c r="M394" s="416"/>
      <c r="N394" s="382"/>
      <c r="O394" s="416"/>
      <c r="P394" s="416"/>
      <c r="Q394" s="416"/>
      <c r="R394" s="416"/>
      <c r="S394" s="416"/>
      <c r="T394" s="416"/>
      <c r="U394" s="416"/>
      <c r="V394" s="416"/>
      <c r="W394" s="416"/>
      <c r="X394" s="416"/>
      <c r="Y394" s="416"/>
      <c r="Z394" s="416"/>
      <c r="AA394" s="416"/>
      <c r="AB394" s="416"/>
      <c r="AC394" s="416"/>
      <c r="AD394" s="416"/>
      <c r="AE394" s="416"/>
      <c r="AF394" s="416"/>
      <c r="AG394" s="416"/>
      <c r="AH394" s="416"/>
      <c r="AI394" s="416"/>
      <c r="AJ394" s="416"/>
      <c r="AK394" s="416"/>
      <c r="AL394" s="416"/>
      <c r="AM394" s="375"/>
      <c r="AN394" s="375"/>
      <c r="AO394" s="375"/>
      <c r="AP394" s="375"/>
      <c r="AQ394" s="375"/>
      <c r="AR394" s="375"/>
      <c r="AS394" s="375"/>
      <c r="AT394" s="375"/>
      <c r="AU394" s="375"/>
      <c r="AV394" s="375"/>
      <c r="AW394" s="375"/>
      <c r="AX394" s="375"/>
      <c r="AY394" s="375"/>
      <c r="AZ394" s="375"/>
      <c r="BA394" s="375"/>
      <c r="BB394" s="375"/>
      <c r="BC394" s="375"/>
      <c r="BD394" s="375"/>
      <c r="BE394" s="375"/>
      <c r="BF394" s="375"/>
      <c r="BG394" s="375"/>
      <c r="BH394" s="375"/>
      <c r="BI394" s="375"/>
      <c r="BJ394" s="375"/>
      <c r="BK394" s="375"/>
      <c r="BL394" s="375"/>
      <c r="BM394" s="375"/>
      <c r="BN394" s="375"/>
      <c r="BO394" s="375"/>
      <c r="BP394" s="375"/>
      <c r="BQ394" s="375"/>
      <c r="BR394" s="375"/>
      <c r="BS394" s="375"/>
    </row>
    <row r="395" spans="1:71" ht="21.75" customHeight="1">
      <c r="A395" s="416"/>
      <c r="B395" s="497"/>
      <c r="C395" s="497"/>
      <c r="D395" s="416"/>
      <c r="E395" s="416"/>
      <c r="F395" s="416"/>
      <c r="G395" s="416"/>
      <c r="H395" s="416"/>
      <c r="I395" s="416"/>
      <c r="J395" s="416"/>
      <c r="K395" s="416"/>
      <c r="L395" s="416"/>
      <c r="M395" s="416"/>
      <c r="N395" s="382"/>
      <c r="O395" s="416"/>
      <c r="P395" s="416"/>
      <c r="Q395" s="416"/>
      <c r="R395" s="416"/>
      <c r="S395" s="416"/>
      <c r="T395" s="416"/>
      <c r="U395" s="416"/>
      <c r="V395" s="416"/>
      <c r="W395" s="416"/>
      <c r="X395" s="416"/>
      <c r="Y395" s="416"/>
      <c r="Z395" s="416"/>
      <c r="AA395" s="416"/>
      <c r="AB395" s="416"/>
      <c r="AC395" s="416"/>
      <c r="AD395" s="416"/>
      <c r="AE395" s="416"/>
      <c r="AF395" s="416"/>
      <c r="AG395" s="416"/>
      <c r="AH395" s="416"/>
      <c r="AI395" s="416"/>
      <c r="AJ395" s="416"/>
      <c r="AK395" s="416"/>
      <c r="AL395" s="416"/>
      <c r="AM395" s="375"/>
      <c r="AN395" s="375"/>
      <c r="AO395" s="375"/>
      <c r="AP395" s="375"/>
      <c r="AQ395" s="375"/>
      <c r="AR395" s="375"/>
      <c r="AS395" s="375"/>
      <c r="AT395" s="375"/>
      <c r="AU395" s="375"/>
      <c r="AV395" s="375"/>
      <c r="AW395" s="375"/>
      <c r="AX395" s="375"/>
      <c r="AY395" s="375"/>
      <c r="AZ395" s="375"/>
      <c r="BA395" s="375"/>
      <c r="BB395" s="375"/>
      <c r="BC395" s="375"/>
      <c r="BD395" s="375"/>
      <c r="BE395" s="375"/>
      <c r="BF395" s="375"/>
      <c r="BG395" s="375"/>
      <c r="BH395" s="375"/>
      <c r="BI395" s="375"/>
      <c r="BJ395" s="375"/>
      <c r="BK395" s="375"/>
      <c r="BL395" s="375"/>
      <c r="BM395" s="375"/>
      <c r="BN395" s="375"/>
      <c r="BO395" s="375"/>
      <c r="BP395" s="375"/>
      <c r="BQ395" s="375"/>
      <c r="BR395" s="375"/>
      <c r="BS395" s="375"/>
    </row>
    <row r="396" spans="1:71" ht="21.75" customHeight="1">
      <c r="A396" s="416"/>
      <c r="B396" s="497"/>
      <c r="C396" s="497"/>
      <c r="D396" s="416"/>
      <c r="E396" s="416"/>
      <c r="F396" s="416"/>
      <c r="G396" s="416"/>
      <c r="H396" s="416"/>
      <c r="I396" s="416"/>
      <c r="J396" s="416"/>
      <c r="K396" s="416"/>
      <c r="L396" s="416"/>
      <c r="M396" s="416"/>
      <c r="N396" s="382"/>
      <c r="O396" s="416"/>
      <c r="P396" s="416"/>
      <c r="Q396" s="416"/>
      <c r="R396" s="416"/>
      <c r="S396" s="416"/>
      <c r="T396" s="416"/>
      <c r="U396" s="416"/>
      <c r="V396" s="416"/>
      <c r="W396" s="416"/>
      <c r="X396" s="416"/>
      <c r="Y396" s="416"/>
      <c r="Z396" s="416"/>
      <c r="AA396" s="416"/>
      <c r="AB396" s="416"/>
      <c r="AC396" s="416"/>
      <c r="AD396" s="416"/>
      <c r="AE396" s="416"/>
      <c r="AF396" s="416"/>
      <c r="AG396" s="416"/>
      <c r="AH396" s="416"/>
      <c r="AI396" s="416"/>
      <c r="AJ396" s="416"/>
      <c r="AK396" s="416"/>
      <c r="AL396" s="416"/>
      <c r="AM396" s="375"/>
      <c r="AN396" s="375"/>
      <c r="AO396" s="375"/>
      <c r="AP396" s="375"/>
      <c r="AQ396" s="375"/>
      <c r="AR396" s="375"/>
      <c r="AS396" s="375"/>
      <c r="AT396" s="375"/>
      <c r="AU396" s="375"/>
      <c r="AV396" s="375"/>
      <c r="AW396" s="375"/>
      <c r="AX396" s="375"/>
      <c r="AY396" s="375"/>
      <c r="AZ396" s="375"/>
      <c r="BA396" s="375"/>
      <c r="BB396" s="375"/>
      <c r="BC396" s="375"/>
      <c r="BD396" s="375"/>
      <c r="BE396" s="375"/>
      <c r="BF396" s="375"/>
      <c r="BG396" s="375"/>
      <c r="BH396" s="375"/>
      <c r="BI396" s="375"/>
      <c r="BJ396" s="375"/>
      <c r="BK396" s="375"/>
      <c r="BL396" s="375"/>
      <c r="BM396" s="375"/>
      <c r="BN396" s="375"/>
      <c r="BO396" s="375"/>
      <c r="BP396" s="375"/>
      <c r="BQ396" s="375"/>
      <c r="BR396" s="375"/>
      <c r="BS396" s="375"/>
    </row>
    <row r="397" spans="1:71" ht="21.75" customHeight="1">
      <c r="A397" s="416"/>
      <c r="B397" s="497"/>
      <c r="C397" s="497"/>
      <c r="D397" s="416"/>
      <c r="E397" s="416"/>
      <c r="F397" s="416"/>
      <c r="G397" s="416"/>
      <c r="H397" s="416"/>
      <c r="I397" s="416"/>
      <c r="J397" s="416"/>
      <c r="K397" s="416"/>
      <c r="L397" s="416"/>
      <c r="M397" s="416"/>
      <c r="N397" s="382"/>
      <c r="O397" s="416"/>
      <c r="P397" s="416"/>
      <c r="Q397" s="416"/>
      <c r="R397" s="416"/>
      <c r="S397" s="416"/>
      <c r="T397" s="416"/>
      <c r="U397" s="416"/>
      <c r="V397" s="416"/>
      <c r="W397" s="416"/>
      <c r="X397" s="416"/>
      <c r="Y397" s="416"/>
      <c r="Z397" s="416"/>
      <c r="AA397" s="416"/>
      <c r="AB397" s="416"/>
      <c r="AC397" s="416"/>
      <c r="AD397" s="416"/>
      <c r="AE397" s="416"/>
      <c r="AF397" s="416"/>
      <c r="AG397" s="416"/>
      <c r="AH397" s="416"/>
      <c r="AI397" s="416"/>
      <c r="AJ397" s="416"/>
      <c r="AK397" s="416"/>
      <c r="AL397" s="416"/>
      <c r="AM397" s="375"/>
      <c r="AN397" s="375"/>
      <c r="AO397" s="375"/>
      <c r="AP397" s="375"/>
      <c r="AQ397" s="375"/>
      <c r="AR397" s="375"/>
      <c r="AS397" s="375"/>
      <c r="AT397" s="375"/>
      <c r="AU397" s="375"/>
      <c r="AV397" s="375"/>
      <c r="AW397" s="375"/>
      <c r="AX397" s="375"/>
      <c r="AY397" s="375"/>
      <c r="AZ397" s="375"/>
      <c r="BA397" s="375"/>
      <c r="BB397" s="375"/>
      <c r="BC397" s="375"/>
      <c r="BD397" s="375"/>
      <c r="BE397" s="375"/>
      <c r="BF397" s="375"/>
      <c r="BG397" s="375"/>
      <c r="BH397" s="375"/>
      <c r="BI397" s="375"/>
      <c r="BJ397" s="375"/>
      <c r="BK397" s="375"/>
      <c r="BL397" s="375"/>
      <c r="BM397" s="375"/>
      <c r="BN397" s="375"/>
      <c r="BO397" s="375"/>
      <c r="BP397" s="375"/>
      <c r="BQ397" s="375"/>
      <c r="BR397" s="375"/>
      <c r="BS397" s="375"/>
    </row>
    <row r="398" spans="1:71" ht="21.75" customHeight="1">
      <c r="A398" s="416"/>
      <c r="B398" s="497"/>
      <c r="C398" s="497"/>
      <c r="D398" s="416"/>
      <c r="E398" s="416"/>
      <c r="F398" s="416"/>
      <c r="G398" s="416"/>
      <c r="H398" s="416"/>
      <c r="I398" s="416"/>
      <c r="J398" s="416"/>
      <c r="K398" s="416"/>
      <c r="L398" s="416"/>
      <c r="M398" s="416"/>
      <c r="N398" s="382"/>
      <c r="O398" s="416"/>
      <c r="P398" s="416"/>
      <c r="Q398" s="416"/>
      <c r="R398" s="416"/>
      <c r="S398" s="416"/>
      <c r="T398" s="416"/>
      <c r="U398" s="416"/>
      <c r="V398" s="416"/>
      <c r="W398" s="416"/>
      <c r="X398" s="416"/>
      <c r="Y398" s="416"/>
      <c r="Z398" s="416"/>
      <c r="AA398" s="416"/>
      <c r="AB398" s="416"/>
      <c r="AC398" s="416"/>
      <c r="AD398" s="416"/>
      <c r="AE398" s="416"/>
      <c r="AF398" s="416"/>
      <c r="AG398" s="416"/>
      <c r="AH398" s="416"/>
      <c r="AI398" s="416"/>
      <c r="AJ398" s="416"/>
      <c r="AK398" s="416"/>
      <c r="AL398" s="416"/>
      <c r="AM398" s="375"/>
      <c r="AN398" s="375"/>
      <c r="AO398" s="375"/>
      <c r="AP398" s="375"/>
      <c r="AQ398" s="375"/>
      <c r="AR398" s="375"/>
      <c r="AS398" s="375"/>
      <c r="AT398" s="375"/>
      <c r="AU398" s="375"/>
      <c r="AV398" s="375"/>
      <c r="AW398" s="375"/>
      <c r="AX398" s="375"/>
      <c r="AY398" s="375"/>
      <c r="AZ398" s="375"/>
      <c r="BA398" s="375"/>
      <c r="BB398" s="375"/>
      <c r="BC398" s="375"/>
      <c r="BD398" s="375"/>
      <c r="BE398" s="375"/>
      <c r="BF398" s="375"/>
      <c r="BG398" s="375"/>
      <c r="BH398" s="375"/>
      <c r="BI398" s="375"/>
      <c r="BJ398" s="375"/>
      <c r="BK398" s="375"/>
      <c r="BL398" s="375"/>
      <c r="BM398" s="375"/>
      <c r="BN398" s="375"/>
      <c r="BO398" s="375"/>
      <c r="BP398" s="375"/>
      <c r="BQ398" s="375"/>
      <c r="BR398" s="375"/>
      <c r="BS398" s="375"/>
    </row>
    <row r="399" spans="1:71" ht="21.75" customHeight="1">
      <c r="A399" s="416"/>
      <c r="B399" s="497"/>
      <c r="C399" s="497"/>
      <c r="D399" s="416"/>
      <c r="E399" s="416"/>
      <c r="F399" s="416"/>
      <c r="G399" s="416"/>
      <c r="H399" s="416"/>
      <c r="I399" s="416"/>
      <c r="J399" s="416"/>
      <c r="K399" s="416"/>
      <c r="L399" s="416"/>
      <c r="M399" s="416"/>
      <c r="N399" s="382"/>
      <c r="O399" s="416"/>
      <c r="P399" s="416"/>
      <c r="Q399" s="416"/>
      <c r="R399" s="416"/>
      <c r="S399" s="416"/>
      <c r="T399" s="416"/>
      <c r="U399" s="416"/>
      <c r="V399" s="416"/>
      <c r="W399" s="416"/>
      <c r="X399" s="416"/>
      <c r="Y399" s="416"/>
      <c r="Z399" s="416"/>
      <c r="AA399" s="416"/>
      <c r="AB399" s="416"/>
      <c r="AC399" s="416"/>
      <c r="AD399" s="416"/>
      <c r="AE399" s="416"/>
      <c r="AF399" s="416"/>
      <c r="AG399" s="416"/>
      <c r="AH399" s="416"/>
      <c r="AI399" s="416"/>
      <c r="AJ399" s="416"/>
      <c r="AK399" s="416"/>
      <c r="AL399" s="416"/>
      <c r="AM399" s="375"/>
      <c r="AN399" s="375"/>
      <c r="AO399" s="375"/>
      <c r="AP399" s="375"/>
      <c r="AQ399" s="375"/>
      <c r="AR399" s="375"/>
      <c r="AS399" s="375"/>
      <c r="AT399" s="375"/>
      <c r="AU399" s="375"/>
      <c r="AV399" s="375"/>
      <c r="AW399" s="375"/>
      <c r="AX399" s="375"/>
      <c r="AY399" s="375"/>
      <c r="AZ399" s="375"/>
      <c r="BA399" s="375"/>
      <c r="BB399" s="375"/>
      <c r="BC399" s="375"/>
      <c r="BD399" s="375"/>
      <c r="BE399" s="375"/>
      <c r="BF399" s="375"/>
      <c r="BG399" s="375"/>
      <c r="BH399" s="375"/>
      <c r="BI399" s="375"/>
      <c r="BJ399" s="375"/>
      <c r="BK399" s="375"/>
      <c r="BL399" s="375"/>
      <c r="BM399" s="375"/>
      <c r="BN399" s="375"/>
      <c r="BO399" s="375"/>
      <c r="BP399" s="375"/>
      <c r="BQ399" s="375"/>
      <c r="BR399" s="375"/>
      <c r="BS399" s="375"/>
    </row>
    <row r="400" spans="1:71" ht="21.75" customHeight="1">
      <c r="A400" s="416"/>
      <c r="B400" s="497"/>
      <c r="C400" s="497"/>
      <c r="D400" s="416"/>
      <c r="E400" s="416"/>
      <c r="F400" s="416"/>
      <c r="G400" s="416"/>
      <c r="H400" s="416"/>
      <c r="I400" s="416"/>
      <c r="J400" s="416"/>
      <c r="K400" s="416"/>
      <c r="L400" s="416"/>
      <c r="M400" s="416"/>
      <c r="N400" s="382"/>
      <c r="O400" s="416"/>
      <c r="P400" s="416"/>
      <c r="Q400" s="416"/>
      <c r="R400" s="416"/>
      <c r="S400" s="416"/>
      <c r="T400" s="416"/>
      <c r="U400" s="416"/>
      <c r="V400" s="416"/>
      <c r="W400" s="416"/>
      <c r="X400" s="416"/>
      <c r="Y400" s="416"/>
      <c r="Z400" s="416"/>
      <c r="AA400" s="416"/>
      <c r="AB400" s="416"/>
      <c r="AC400" s="416"/>
      <c r="AD400" s="416"/>
      <c r="AE400" s="416"/>
      <c r="AF400" s="416"/>
      <c r="AG400" s="416"/>
      <c r="AH400" s="416"/>
      <c r="AI400" s="416"/>
      <c r="AJ400" s="416"/>
      <c r="AK400" s="416"/>
      <c r="AL400" s="416"/>
      <c r="AM400" s="375"/>
      <c r="AN400" s="375"/>
      <c r="AO400" s="375"/>
      <c r="AP400" s="375"/>
      <c r="AQ400" s="375"/>
      <c r="AR400" s="375"/>
      <c r="AS400" s="375"/>
      <c r="AT400" s="375"/>
      <c r="AU400" s="375"/>
      <c r="AV400" s="375"/>
      <c r="AW400" s="375"/>
      <c r="AX400" s="375"/>
      <c r="AY400" s="375"/>
      <c r="AZ400" s="375"/>
      <c r="BA400" s="375"/>
      <c r="BB400" s="375"/>
      <c r="BC400" s="375"/>
      <c r="BD400" s="375"/>
      <c r="BE400" s="375"/>
      <c r="BF400" s="375"/>
      <c r="BG400" s="375"/>
      <c r="BH400" s="375"/>
      <c r="BI400" s="375"/>
      <c r="BJ400" s="375"/>
      <c r="BK400" s="375"/>
      <c r="BL400" s="375"/>
      <c r="BM400" s="375"/>
      <c r="BN400" s="375"/>
      <c r="BO400" s="375"/>
      <c r="BP400" s="375"/>
      <c r="BQ400" s="375"/>
      <c r="BR400" s="375"/>
      <c r="BS400" s="375"/>
    </row>
    <row r="401" spans="1:71" ht="21.75" customHeight="1">
      <c r="A401" s="416"/>
      <c r="B401" s="497"/>
      <c r="C401" s="497"/>
      <c r="D401" s="416"/>
      <c r="E401" s="416"/>
      <c r="F401" s="416"/>
      <c r="G401" s="416"/>
      <c r="H401" s="416"/>
      <c r="I401" s="416"/>
      <c r="J401" s="416"/>
      <c r="K401" s="416"/>
      <c r="L401" s="416"/>
      <c r="M401" s="416"/>
      <c r="N401" s="382"/>
      <c r="O401" s="416"/>
      <c r="P401" s="416"/>
      <c r="Q401" s="416"/>
      <c r="R401" s="416"/>
      <c r="S401" s="416"/>
      <c r="T401" s="416"/>
      <c r="U401" s="416"/>
      <c r="V401" s="416"/>
      <c r="W401" s="416"/>
      <c r="X401" s="416"/>
      <c r="Y401" s="416"/>
      <c r="Z401" s="416"/>
      <c r="AA401" s="416"/>
      <c r="AB401" s="416"/>
      <c r="AC401" s="416"/>
      <c r="AD401" s="416"/>
      <c r="AE401" s="416"/>
      <c r="AF401" s="416"/>
      <c r="AG401" s="416"/>
      <c r="AH401" s="416"/>
      <c r="AI401" s="416"/>
      <c r="AJ401" s="416"/>
      <c r="AK401" s="416"/>
      <c r="AL401" s="416"/>
      <c r="AM401" s="375"/>
      <c r="AN401" s="375"/>
      <c r="AO401" s="375"/>
      <c r="AP401" s="375"/>
      <c r="AQ401" s="375"/>
      <c r="AR401" s="375"/>
      <c r="AS401" s="375"/>
      <c r="AT401" s="375"/>
      <c r="AU401" s="375"/>
      <c r="AV401" s="375"/>
      <c r="AW401" s="375"/>
      <c r="AX401" s="375"/>
      <c r="AY401" s="375"/>
      <c r="AZ401" s="375"/>
      <c r="BA401" s="375"/>
      <c r="BB401" s="375"/>
      <c r="BC401" s="375"/>
      <c r="BD401" s="375"/>
      <c r="BE401" s="375"/>
      <c r="BF401" s="375"/>
      <c r="BG401" s="375"/>
      <c r="BH401" s="375"/>
      <c r="BI401" s="375"/>
      <c r="BJ401" s="375"/>
      <c r="BK401" s="375"/>
      <c r="BL401" s="375"/>
      <c r="BM401" s="375"/>
      <c r="BN401" s="375"/>
      <c r="BO401" s="375"/>
      <c r="BP401" s="375"/>
      <c r="BQ401" s="375"/>
      <c r="BR401" s="375"/>
      <c r="BS401" s="375"/>
    </row>
    <row r="402" spans="1:71" ht="21.75" customHeight="1">
      <c r="A402" s="416"/>
      <c r="B402" s="497"/>
      <c r="C402" s="497"/>
      <c r="D402" s="416"/>
      <c r="E402" s="416"/>
      <c r="F402" s="416"/>
      <c r="G402" s="416"/>
      <c r="H402" s="416"/>
      <c r="I402" s="416"/>
      <c r="J402" s="416"/>
      <c r="K402" s="416"/>
      <c r="L402" s="416"/>
      <c r="M402" s="416"/>
      <c r="N402" s="382"/>
      <c r="O402" s="416"/>
      <c r="P402" s="416"/>
      <c r="Q402" s="416"/>
      <c r="R402" s="416"/>
      <c r="S402" s="416"/>
      <c r="T402" s="416"/>
      <c r="U402" s="416"/>
      <c r="V402" s="416"/>
      <c r="W402" s="416"/>
      <c r="X402" s="416"/>
      <c r="Y402" s="416"/>
      <c r="Z402" s="416"/>
      <c r="AA402" s="416"/>
      <c r="AB402" s="416"/>
      <c r="AC402" s="416"/>
      <c r="AD402" s="416"/>
      <c r="AE402" s="416"/>
      <c r="AF402" s="416"/>
      <c r="AG402" s="416"/>
      <c r="AH402" s="416"/>
      <c r="AI402" s="416"/>
      <c r="AJ402" s="416"/>
      <c r="AK402" s="416"/>
      <c r="AL402" s="416"/>
      <c r="AM402" s="375"/>
      <c r="AN402" s="375"/>
      <c r="AO402" s="375"/>
      <c r="AP402" s="375"/>
      <c r="AQ402" s="375"/>
      <c r="AR402" s="375"/>
      <c r="AS402" s="375"/>
      <c r="AT402" s="375"/>
      <c r="AU402" s="375"/>
      <c r="AV402" s="375"/>
      <c r="AW402" s="375"/>
      <c r="AX402" s="375"/>
      <c r="AY402" s="375"/>
      <c r="AZ402" s="375"/>
      <c r="BA402" s="375"/>
      <c r="BB402" s="375"/>
      <c r="BC402" s="375"/>
      <c r="BD402" s="375"/>
      <c r="BE402" s="375"/>
      <c r="BF402" s="375"/>
      <c r="BG402" s="375"/>
      <c r="BH402" s="375"/>
      <c r="BI402" s="375"/>
      <c r="BJ402" s="375"/>
      <c r="BK402" s="375"/>
      <c r="BL402" s="375"/>
      <c r="BM402" s="375"/>
      <c r="BN402" s="375"/>
      <c r="BO402" s="375"/>
      <c r="BP402" s="375"/>
      <c r="BQ402" s="375"/>
      <c r="BR402" s="375"/>
      <c r="BS402" s="375"/>
    </row>
    <row r="403" spans="1:71" ht="21.75" customHeight="1">
      <c r="A403" s="416"/>
      <c r="B403" s="497"/>
      <c r="C403" s="497"/>
      <c r="D403" s="416"/>
      <c r="E403" s="416"/>
      <c r="F403" s="416"/>
      <c r="G403" s="416"/>
      <c r="H403" s="416"/>
      <c r="I403" s="416"/>
      <c r="J403" s="416"/>
      <c r="K403" s="416"/>
      <c r="L403" s="416"/>
      <c r="M403" s="416"/>
      <c r="N403" s="382"/>
      <c r="O403" s="416"/>
      <c r="P403" s="416"/>
      <c r="Q403" s="416"/>
      <c r="R403" s="416"/>
      <c r="S403" s="416"/>
      <c r="T403" s="416"/>
      <c r="U403" s="416"/>
      <c r="V403" s="416"/>
      <c r="W403" s="416"/>
      <c r="X403" s="416"/>
      <c r="Y403" s="416"/>
      <c r="Z403" s="416"/>
      <c r="AA403" s="416"/>
      <c r="AB403" s="416"/>
      <c r="AC403" s="416"/>
      <c r="AD403" s="416"/>
      <c r="AE403" s="416"/>
      <c r="AF403" s="416"/>
      <c r="AG403" s="416"/>
      <c r="AH403" s="416"/>
      <c r="AI403" s="416"/>
      <c r="AJ403" s="416"/>
      <c r="AK403" s="416"/>
      <c r="AL403" s="416"/>
      <c r="AM403" s="375"/>
      <c r="AN403" s="375"/>
      <c r="AO403" s="375"/>
      <c r="AP403" s="375"/>
      <c r="AQ403" s="375"/>
      <c r="AR403" s="375"/>
      <c r="AS403" s="375"/>
      <c r="AT403" s="375"/>
      <c r="AU403" s="375"/>
      <c r="AV403" s="375"/>
      <c r="AW403" s="375"/>
      <c r="AX403" s="375"/>
      <c r="AY403" s="375"/>
      <c r="AZ403" s="375"/>
      <c r="BA403" s="375"/>
      <c r="BB403" s="375"/>
      <c r="BC403" s="375"/>
      <c r="BD403" s="375"/>
      <c r="BE403" s="375"/>
      <c r="BF403" s="375"/>
      <c r="BG403" s="375"/>
      <c r="BH403" s="375"/>
      <c r="BI403" s="375"/>
      <c r="BJ403" s="375"/>
      <c r="BK403" s="375"/>
      <c r="BL403" s="375"/>
      <c r="BM403" s="375"/>
      <c r="BN403" s="375"/>
      <c r="BO403" s="375"/>
      <c r="BP403" s="375"/>
      <c r="BQ403" s="375"/>
      <c r="BR403" s="375"/>
      <c r="BS403" s="375"/>
    </row>
    <row r="404" spans="1:71" ht="21.75" customHeight="1">
      <c r="A404" s="416"/>
      <c r="B404" s="497"/>
      <c r="C404" s="497"/>
      <c r="D404" s="416"/>
      <c r="E404" s="416"/>
      <c r="F404" s="416"/>
      <c r="G404" s="416"/>
      <c r="H404" s="416"/>
      <c r="I404" s="416"/>
      <c r="J404" s="416"/>
      <c r="K404" s="416"/>
      <c r="L404" s="416"/>
      <c r="M404" s="416"/>
      <c r="N404" s="382"/>
      <c r="O404" s="416"/>
      <c r="P404" s="416"/>
      <c r="Q404" s="416"/>
      <c r="R404" s="416"/>
      <c r="S404" s="416"/>
      <c r="T404" s="416"/>
      <c r="U404" s="416"/>
      <c r="V404" s="416"/>
      <c r="W404" s="416"/>
      <c r="X404" s="416"/>
      <c r="Y404" s="416"/>
      <c r="Z404" s="416"/>
      <c r="AA404" s="416"/>
      <c r="AB404" s="416"/>
      <c r="AC404" s="416"/>
      <c r="AD404" s="416"/>
      <c r="AE404" s="416"/>
      <c r="AF404" s="416"/>
      <c r="AG404" s="416"/>
      <c r="AH404" s="416"/>
      <c r="AI404" s="416"/>
      <c r="AJ404" s="416"/>
      <c r="AK404" s="416"/>
      <c r="AL404" s="416"/>
      <c r="AM404" s="375"/>
      <c r="AN404" s="375"/>
      <c r="AO404" s="375"/>
      <c r="AP404" s="375"/>
      <c r="AQ404" s="375"/>
      <c r="AR404" s="375"/>
      <c r="AS404" s="375"/>
      <c r="AT404" s="375"/>
      <c r="AU404" s="375"/>
      <c r="AV404" s="375"/>
      <c r="AW404" s="375"/>
      <c r="AX404" s="375"/>
      <c r="AY404" s="375"/>
      <c r="AZ404" s="375"/>
      <c r="BA404" s="375"/>
      <c r="BB404" s="375"/>
      <c r="BC404" s="375"/>
      <c r="BD404" s="375"/>
      <c r="BE404" s="375"/>
      <c r="BF404" s="375"/>
      <c r="BG404" s="375"/>
      <c r="BH404" s="375"/>
      <c r="BI404" s="375"/>
      <c r="BJ404" s="375"/>
      <c r="BK404" s="375"/>
      <c r="BL404" s="375"/>
      <c r="BM404" s="375"/>
      <c r="BN404" s="375"/>
      <c r="BO404" s="375"/>
      <c r="BP404" s="375"/>
      <c r="BQ404" s="375"/>
      <c r="BR404" s="375"/>
      <c r="BS404" s="375"/>
    </row>
    <row r="405" spans="1:71" ht="21.75" customHeight="1">
      <c r="A405" s="416"/>
      <c r="B405" s="497"/>
      <c r="C405" s="497"/>
      <c r="D405" s="416"/>
      <c r="E405" s="416"/>
      <c r="F405" s="416"/>
      <c r="G405" s="416"/>
      <c r="H405" s="416"/>
      <c r="I405" s="416"/>
      <c r="J405" s="416"/>
      <c r="K405" s="416"/>
      <c r="L405" s="416"/>
      <c r="M405" s="416"/>
      <c r="N405" s="382"/>
      <c r="O405" s="416"/>
      <c r="P405" s="416"/>
      <c r="Q405" s="416"/>
      <c r="R405" s="416"/>
      <c r="S405" s="416"/>
      <c r="T405" s="416"/>
      <c r="U405" s="416"/>
      <c r="V405" s="416"/>
      <c r="W405" s="416"/>
      <c r="X405" s="416"/>
      <c r="Y405" s="416"/>
      <c r="Z405" s="416"/>
      <c r="AA405" s="416"/>
      <c r="AB405" s="416"/>
      <c r="AC405" s="416"/>
      <c r="AD405" s="416"/>
      <c r="AE405" s="416"/>
      <c r="AF405" s="416"/>
      <c r="AG405" s="416"/>
      <c r="AH405" s="416"/>
      <c r="AI405" s="416"/>
      <c r="AJ405" s="416"/>
      <c r="AK405" s="416"/>
      <c r="AL405" s="416"/>
      <c r="AM405" s="375"/>
      <c r="AN405" s="375"/>
      <c r="AO405" s="375"/>
      <c r="AP405" s="375"/>
      <c r="AQ405" s="375"/>
      <c r="AR405" s="375"/>
      <c r="AS405" s="375"/>
      <c r="AT405" s="375"/>
      <c r="AU405" s="375"/>
      <c r="AV405" s="375"/>
      <c r="AW405" s="375"/>
      <c r="AX405" s="375"/>
      <c r="AY405" s="375"/>
      <c r="AZ405" s="375"/>
      <c r="BA405" s="375"/>
      <c r="BB405" s="375"/>
      <c r="BC405" s="375"/>
      <c r="BD405" s="375"/>
      <c r="BE405" s="375"/>
      <c r="BF405" s="375"/>
      <c r="BG405" s="375"/>
      <c r="BH405" s="375"/>
      <c r="BI405" s="375"/>
      <c r="BJ405" s="375"/>
      <c r="BK405" s="375"/>
      <c r="BL405" s="375"/>
      <c r="BM405" s="375"/>
      <c r="BN405" s="375"/>
      <c r="BO405" s="375"/>
      <c r="BP405" s="375"/>
      <c r="BQ405" s="375"/>
      <c r="BR405" s="375"/>
      <c r="BS405" s="375"/>
    </row>
    <row r="406" spans="1:71" ht="21.75" customHeight="1">
      <c r="A406" s="416"/>
      <c r="B406" s="497"/>
      <c r="C406" s="497"/>
      <c r="D406" s="416"/>
      <c r="E406" s="416"/>
      <c r="F406" s="416"/>
      <c r="G406" s="416"/>
      <c r="H406" s="416"/>
      <c r="I406" s="416"/>
      <c r="J406" s="416"/>
      <c r="K406" s="416"/>
      <c r="L406" s="416"/>
      <c r="M406" s="416"/>
      <c r="N406" s="382"/>
      <c r="O406" s="416"/>
      <c r="P406" s="416"/>
      <c r="Q406" s="416"/>
      <c r="R406" s="416"/>
      <c r="S406" s="416"/>
      <c r="T406" s="416"/>
      <c r="U406" s="416"/>
      <c r="V406" s="416"/>
      <c r="W406" s="416"/>
      <c r="X406" s="416"/>
      <c r="Y406" s="416"/>
      <c r="Z406" s="416"/>
      <c r="AA406" s="416"/>
      <c r="AB406" s="416"/>
      <c r="AC406" s="416"/>
      <c r="AD406" s="416"/>
      <c r="AE406" s="416"/>
      <c r="AF406" s="416"/>
      <c r="AG406" s="416"/>
      <c r="AH406" s="416"/>
      <c r="AI406" s="416"/>
      <c r="AJ406" s="416"/>
      <c r="AK406" s="416"/>
      <c r="AL406" s="416"/>
      <c r="AM406" s="375"/>
      <c r="AN406" s="375"/>
      <c r="AO406" s="375"/>
      <c r="AP406" s="375"/>
      <c r="AQ406" s="375"/>
      <c r="AR406" s="375"/>
      <c r="AS406" s="375"/>
      <c r="AT406" s="375"/>
      <c r="AU406" s="375"/>
      <c r="AV406" s="375"/>
      <c r="AW406" s="375"/>
      <c r="AX406" s="375"/>
      <c r="AY406" s="375"/>
      <c r="AZ406" s="375"/>
      <c r="BA406" s="375"/>
      <c r="BB406" s="375"/>
      <c r="BC406" s="375"/>
      <c r="BD406" s="375"/>
      <c r="BE406" s="375"/>
      <c r="BF406" s="375"/>
      <c r="BG406" s="375"/>
      <c r="BH406" s="375"/>
      <c r="BI406" s="375"/>
      <c r="BJ406" s="375"/>
      <c r="BK406" s="375"/>
      <c r="BL406" s="375"/>
      <c r="BM406" s="375"/>
      <c r="BN406" s="375"/>
      <c r="BO406" s="375"/>
      <c r="BP406" s="375"/>
      <c r="BQ406" s="375"/>
      <c r="BR406" s="375"/>
      <c r="BS406" s="375"/>
    </row>
    <row r="407" spans="1:71" ht="21.75" customHeight="1">
      <c r="A407" s="416"/>
      <c r="B407" s="497"/>
      <c r="C407" s="497"/>
      <c r="D407" s="416"/>
      <c r="E407" s="416"/>
      <c r="F407" s="416"/>
      <c r="G407" s="416"/>
      <c r="H407" s="416"/>
      <c r="I407" s="416"/>
      <c r="J407" s="416"/>
      <c r="K407" s="416"/>
      <c r="L407" s="416"/>
      <c r="M407" s="416"/>
      <c r="N407" s="382"/>
      <c r="O407" s="416"/>
      <c r="P407" s="416"/>
      <c r="Q407" s="416"/>
      <c r="R407" s="416"/>
      <c r="S407" s="416"/>
      <c r="T407" s="416"/>
      <c r="U407" s="416"/>
      <c r="V407" s="416"/>
      <c r="W407" s="416"/>
      <c r="X407" s="416"/>
      <c r="Y407" s="416"/>
      <c r="Z407" s="416"/>
      <c r="AA407" s="416"/>
      <c r="AB407" s="416"/>
      <c r="AC407" s="416"/>
      <c r="AD407" s="416"/>
      <c r="AE407" s="416"/>
      <c r="AF407" s="416"/>
      <c r="AG407" s="416"/>
      <c r="AH407" s="416"/>
      <c r="AI407" s="416"/>
      <c r="AJ407" s="416"/>
      <c r="AK407" s="416"/>
      <c r="AL407" s="416"/>
      <c r="AM407" s="375"/>
      <c r="AN407" s="375"/>
      <c r="AO407" s="375"/>
      <c r="AP407" s="375"/>
      <c r="AQ407" s="375"/>
      <c r="AR407" s="375"/>
      <c r="AS407" s="375"/>
      <c r="AT407" s="375"/>
      <c r="AU407" s="375"/>
      <c r="AV407" s="375"/>
      <c r="AW407" s="375"/>
      <c r="AX407" s="375"/>
      <c r="AY407" s="375"/>
      <c r="AZ407" s="375"/>
      <c r="BA407" s="375"/>
      <c r="BB407" s="375"/>
      <c r="BC407" s="375"/>
      <c r="BD407" s="375"/>
      <c r="BE407" s="375"/>
      <c r="BF407" s="375"/>
      <c r="BG407" s="375"/>
      <c r="BH407" s="375"/>
      <c r="BI407" s="375"/>
      <c r="BJ407" s="375"/>
      <c r="BK407" s="375"/>
      <c r="BL407" s="375"/>
      <c r="BM407" s="375"/>
      <c r="BN407" s="375"/>
      <c r="BO407" s="375"/>
      <c r="BP407" s="375"/>
      <c r="BQ407" s="375"/>
      <c r="BR407" s="375"/>
      <c r="BS407" s="375"/>
    </row>
    <row r="408" spans="1:71" ht="21.75" customHeight="1">
      <c r="A408" s="416"/>
      <c r="B408" s="497"/>
      <c r="C408" s="497"/>
      <c r="D408" s="416"/>
      <c r="E408" s="416"/>
      <c r="F408" s="416"/>
      <c r="G408" s="416"/>
      <c r="H408" s="416"/>
      <c r="I408" s="416"/>
      <c r="J408" s="416"/>
      <c r="K408" s="416"/>
      <c r="L408" s="416"/>
      <c r="M408" s="416"/>
      <c r="N408" s="382"/>
      <c r="O408" s="416"/>
      <c r="P408" s="416"/>
      <c r="Q408" s="416"/>
      <c r="R408" s="416"/>
      <c r="S408" s="416"/>
      <c r="T408" s="416"/>
      <c r="U408" s="416"/>
      <c r="V408" s="416"/>
      <c r="W408" s="416"/>
      <c r="X408" s="416"/>
      <c r="Y408" s="416"/>
      <c r="Z408" s="416"/>
      <c r="AA408" s="416"/>
      <c r="AB408" s="416"/>
      <c r="AC408" s="416"/>
      <c r="AD408" s="416"/>
      <c r="AE408" s="416"/>
      <c r="AF408" s="416"/>
      <c r="AG408" s="416"/>
      <c r="AH408" s="416"/>
      <c r="AI408" s="416"/>
      <c r="AJ408" s="416"/>
      <c r="AK408" s="416"/>
      <c r="AL408" s="416"/>
      <c r="AM408" s="375"/>
      <c r="AN408" s="375"/>
      <c r="AO408" s="375"/>
      <c r="AP408" s="375"/>
      <c r="AQ408" s="375"/>
      <c r="AR408" s="375"/>
      <c r="AS408" s="375"/>
      <c r="AT408" s="375"/>
      <c r="AU408" s="375"/>
      <c r="AV408" s="375"/>
      <c r="AW408" s="375"/>
      <c r="AX408" s="375"/>
      <c r="AY408" s="375"/>
      <c r="AZ408" s="375"/>
      <c r="BA408" s="375"/>
      <c r="BB408" s="375"/>
      <c r="BC408" s="375"/>
      <c r="BD408" s="375"/>
      <c r="BE408" s="375"/>
      <c r="BF408" s="375"/>
      <c r="BG408" s="375"/>
      <c r="BH408" s="375"/>
      <c r="BI408" s="375"/>
      <c r="BJ408" s="375"/>
      <c r="BK408" s="375"/>
      <c r="BL408" s="375"/>
      <c r="BM408" s="375"/>
      <c r="BN408" s="375"/>
      <c r="BO408" s="375"/>
      <c r="BP408" s="375"/>
      <c r="BQ408" s="375"/>
      <c r="BR408" s="375"/>
      <c r="BS408" s="375"/>
    </row>
    <row r="409" spans="1:71" ht="21.75" customHeight="1">
      <c r="A409" s="416"/>
      <c r="B409" s="497"/>
      <c r="C409" s="497"/>
      <c r="D409" s="416"/>
      <c r="E409" s="416"/>
      <c r="F409" s="416"/>
      <c r="G409" s="416"/>
      <c r="H409" s="416"/>
      <c r="I409" s="416"/>
      <c r="J409" s="416"/>
      <c r="K409" s="416"/>
      <c r="L409" s="416"/>
      <c r="M409" s="416"/>
      <c r="N409" s="382"/>
      <c r="O409" s="416"/>
      <c r="P409" s="416"/>
      <c r="Q409" s="416"/>
      <c r="R409" s="416"/>
      <c r="S409" s="416"/>
      <c r="T409" s="416"/>
      <c r="U409" s="416"/>
      <c r="V409" s="416"/>
      <c r="W409" s="416"/>
      <c r="X409" s="416"/>
      <c r="Y409" s="416"/>
      <c r="Z409" s="416"/>
      <c r="AA409" s="416"/>
      <c r="AB409" s="416"/>
      <c r="AC409" s="416"/>
      <c r="AD409" s="416"/>
      <c r="AE409" s="416"/>
      <c r="AF409" s="416"/>
      <c r="AG409" s="416"/>
      <c r="AH409" s="416"/>
      <c r="AI409" s="416"/>
      <c r="AJ409" s="416"/>
      <c r="AK409" s="416"/>
      <c r="AL409" s="416"/>
      <c r="AM409" s="375"/>
      <c r="AN409" s="375"/>
      <c r="AO409" s="375"/>
      <c r="AP409" s="375"/>
      <c r="AQ409" s="375"/>
      <c r="AR409" s="375"/>
      <c r="AS409" s="375"/>
      <c r="AT409" s="375"/>
      <c r="AU409" s="375"/>
      <c r="AV409" s="375"/>
      <c r="AW409" s="375"/>
      <c r="AX409" s="375"/>
      <c r="AY409" s="375"/>
      <c r="AZ409" s="375"/>
      <c r="BA409" s="375"/>
      <c r="BB409" s="375"/>
      <c r="BC409" s="375"/>
      <c r="BD409" s="375"/>
      <c r="BE409" s="375"/>
      <c r="BF409" s="375"/>
      <c r="BG409" s="375"/>
      <c r="BH409" s="375"/>
      <c r="BI409" s="375"/>
      <c r="BJ409" s="375"/>
      <c r="BK409" s="375"/>
      <c r="BL409" s="375"/>
      <c r="BM409" s="375"/>
      <c r="BN409" s="375"/>
      <c r="BO409" s="375"/>
      <c r="BP409" s="375"/>
      <c r="BQ409" s="375"/>
      <c r="BR409" s="375"/>
      <c r="BS409" s="375"/>
    </row>
    <row r="410" spans="1:71" ht="21.75" customHeight="1">
      <c r="A410" s="416"/>
      <c r="B410" s="497"/>
      <c r="C410" s="497"/>
      <c r="D410" s="416"/>
      <c r="E410" s="416"/>
      <c r="F410" s="416"/>
      <c r="G410" s="416"/>
      <c r="H410" s="416"/>
      <c r="I410" s="416"/>
      <c r="J410" s="416"/>
      <c r="K410" s="416"/>
      <c r="L410" s="416"/>
      <c r="M410" s="416"/>
      <c r="N410" s="382"/>
      <c r="O410" s="416"/>
      <c r="P410" s="416"/>
      <c r="Q410" s="416"/>
      <c r="R410" s="416"/>
      <c r="S410" s="416"/>
      <c r="T410" s="416"/>
      <c r="U410" s="416"/>
      <c r="V410" s="416"/>
      <c r="W410" s="416"/>
      <c r="X410" s="416"/>
      <c r="Y410" s="416"/>
      <c r="Z410" s="416"/>
      <c r="AA410" s="416"/>
      <c r="AB410" s="416"/>
      <c r="AC410" s="416"/>
      <c r="AD410" s="416"/>
      <c r="AE410" s="416"/>
      <c r="AF410" s="416"/>
      <c r="AG410" s="416"/>
      <c r="AH410" s="416"/>
      <c r="AI410" s="416"/>
      <c r="AJ410" s="416"/>
      <c r="AK410" s="416"/>
      <c r="AL410" s="416"/>
      <c r="AM410" s="375"/>
      <c r="AN410" s="375"/>
      <c r="AO410" s="375"/>
      <c r="AP410" s="375"/>
      <c r="AQ410" s="375"/>
      <c r="AR410" s="375"/>
      <c r="AS410" s="375"/>
      <c r="AT410" s="375"/>
      <c r="AU410" s="375"/>
      <c r="AV410" s="375"/>
      <c r="AW410" s="375"/>
      <c r="AX410" s="375"/>
      <c r="AY410" s="375"/>
      <c r="AZ410" s="375"/>
      <c r="BA410" s="375"/>
      <c r="BB410" s="375"/>
      <c r="BC410" s="375"/>
      <c r="BD410" s="375"/>
      <c r="BE410" s="375"/>
      <c r="BF410" s="375"/>
      <c r="BG410" s="375"/>
      <c r="BH410" s="375"/>
      <c r="BI410" s="375"/>
      <c r="BJ410" s="375"/>
      <c r="BK410" s="375"/>
      <c r="BL410" s="375"/>
      <c r="BM410" s="375"/>
      <c r="BN410" s="375"/>
      <c r="BO410" s="375"/>
      <c r="BP410" s="375"/>
      <c r="BQ410" s="375"/>
      <c r="BR410" s="375"/>
      <c r="BS410" s="375"/>
    </row>
    <row r="411" spans="1:71" ht="21.75" customHeight="1">
      <c r="A411" s="416"/>
      <c r="B411" s="497"/>
      <c r="C411" s="497"/>
      <c r="D411" s="416"/>
      <c r="E411" s="416"/>
      <c r="F411" s="416"/>
      <c r="G411" s="416"/>
      <c r="H411" s="416"/>
      <c r="I411" s="416"/>
      <c r="J411" s="416"/>
      <c r="K411" s="416"/>
      <c r="L411" s="416"/>
      <c r="M411" s="416"/>
      <c r="N411" s="382"/>
      <c r="O411" s="416"/>
      <c r="P411" s="416"/>
      <c r="Q411" s="416"/>
      <c r="R411" s="416"/>
      <c r="S411" s="416"/>
      <c r="T411" s="416"/>
      <c r="U411" s="416"/>
      <c r="V411" s="416"/>
      <c r="W411" s="416"/>
      <c r="X411" s="416"/>
      <c r="Y411" s="416"/>
      <c r="Z411" s="416"/>
      <c r="AA411" s="416"/>
      <c r="AB411" s="416"/>
      <c r="AC411" s="416"/>
      <c r="AD411" s="416"/>
      <c r="AE411" s="416"/>
      <c r="AF411" s="416"/>
      <c r="AG411" s="416"/>
      <c r="AH411" s="416"/>
      <c r="AI411" s="416"/>
      <c r="AJ411" s="416"/>
      <c r="AK411" s="416"/>
      <c r="AL411" s="416"/>
      <c r="AM411" s="375"/>
      <c r="AN411" s="375"/>
      <c r="AO411" s="375"/>
      <c r="AP411" s="375"/>
      <c r="AQ411" s="375"/>
      <c r="AR411" s="375"/>
      <c r="AS411" s="375"/>
      <c r="AT411" s="375"/>
      <c r="AU411" s="375"/>
      <c r="AV411" s="375"/>
      <c r="AW411" s="375"/>
      <c r="AX411" s="375"/>
      <c r="AY411" s="375"/>
      <c r="AZ411" s="375"/>
      <c r="BA411" s="375"/>
      <c r="BB411" s="375"/>
      <c r="BC411" s="375"/>
      <c r="BD411" s="375"/>
      <c r="BE411" s="375"/>
      <c r="BF411" s="375"/>
      <c r="BG411" s="375"/>
      <c r="BH411" s="375"/>
      <c r="BI411" s="375"/>
      <c r="BJ411" s="375"/>
      <c r="BK411" s="375"/>
      <c r="BL411" s="375"/>
      <c r="BM411" s="375"/>
      <c r="BN411" s="375"/>
      <c r="BO411" s="375"/>
      <c r="BP411" s="375"/>
      <c r="BQ411" s="375"/>
      <c r="BR411" s="375"/>
      <c r="BS411" s="375"/>
    </row>
    <row r="412" spans="1:71" ht="21.75" customHeight="1">
      <c r="A412" s="416"/>
      <c r="B412" s="497"/>
      <c r="C412" s="497"/>
      <c r="D412" s="416"/>
      <c r="E412" s="416"/>
      <c r="F412" s="416"/>
      <c r="G412" s="416"/>
      <c r="H412" s="416"/>
      <c r="I412" s="416"/>
      <c r="J412" s="416"/>
      <c r="K412" s="416"/>
      <c r="L412" s="416"/>
      <c r="M412" s="416"/>
      <c r="N412" s="382"/>
      <c r="O412" s="416"/>
      <c r="P412" s="416"/>
      <c r="Q412" s="416"/>
      <c r="R412" s="416"/>
      <c r="S412" s="416"/>
      <c r="T412" s="416"/>
      <c r="U412" s="416"/>
      <c r="V412" s="416"/>
      <c r="W412" s="416"/>
      <c r="X412" s="416"/>
      <c r="Y412" s="416"/>
      <c r="Z412" s="416"/>
      <c r="AA412" s="416"/>
      <c r="AB412" s="416"/>
      <c r="AC412" s="416"/>
      <c r="AD412" s="416"/>
      <c r="AE412" s="416"/>
      <c r="AF412" s="416"/>
      <c r="AG412" s="416"/>
      <c r="AH412" s="416"/>
      <c r="AI412" s="416"/>
      <c r="AJ412" s="416"/>
      <c r="AK412" s="416"/>
      <c r="AL412" s="416"/>
      <c r="AM412" s="375"/>
      <c r="AN412" s="375"/>
      <c r="AO412" s="375"/>
      <c r="AP412" s="375"/>
      <c r="AQ412" s="375"/>
      <c r="AR412" s="375"/>
      <c r="AS412" s="375"/>
      <c r="AT412" s="375"/>
      <c r="AU412" s="375"/>
      <c r="AV412" s="375"/>
      <c r="AW412" s="375"/>
      <c r="AX412" s="375"/>
      <c r="AY412" s="375"/>
      <c r="AZ412" s="375"/>
      <c r="BA412" s="375"/>
      <c r="BB412" s="375"/>
      <c r="BC412" s="375"/>
      <c r="BD412" s="375"/>
      <c r="BE412" s="375"/>
      <c r="BF412" s="375"/>
      <c r="BG412" s="375"/>
      <c r="BH412" s="375"/>
      <c r="BI412" s="375"/>
      <c r="BJ412" s="375"/>
      <c r="BK412" s="375"/>
      <c r="BL412" s="375"/>
      <c r="BM412" s="375"/>
      <c r="BN412" s="375"/>
      <c r="BO412" s="375"/>
      <c r="BP412" s="375"/>
      <c r="BQ412" s="375"/>
      <c r="BR412" s="375"/>
      <c r="BS412" s="375"/>
    </row>
    <row r="413" spans="1:71" ht="21.75" customHeight="1">
      <c r="A413" s="416"/>
      <c r="B413" s="497"/>
      <c r="C413" s="497"/>
      <c r="D413" s="416"/>
      <c r="E413" s="416"/>
      <c r="F413" s="416"/>
      <c r="G413" s="416"/>
      <c r="H413" s="416"/>
      <c r="I413" s="416"/>
      <c r="J413" s="416"/>
      <c r="K413" s="416"/>
      <c r="L413" s="416"/>
      <c r="M413" s="416"/>
      <c r="N413" s="382"/>
      <c r="O413" s="416"/>
      <c r="P413" s="416"/>
      <c r="Q413" s="416"/>
      <c r="R413" s="416"/>
      <c r="S413" s="416"/>
      <c r="T413" s="416"/>
      <c r="U413" s="416"/>
      <c r="V413" s="416"/>
      <c r="W413" s="416"/>
      <c r="X413" s="416"/>
      <c r="Y413" s="416"/>
      <c r="Z413" s="416"/>
      <c r="AA413" s="416"/>
      <c r="AB413" s="416"/>
      <c r="AC413" s="416"/>
      <c r="AD413" s="416"/>
      <c r="AE413" s="416"/>
      <c r="AF413" s="416"/>
      <c r="AG413" s="416"/>
      <c r="AH413" s="416"/>
      <c r="AI413" s="416"/>
      <c r="AJ413" s="416"/>
      <c r="AK413" s="416"/>
      <c r="AL413" s="416"/>
      <c r="AM413" s="375"/>
      <c r="AN413" s="375"/>
      <c r="AO413" s="375"/>
      <c r="AP413" s="375"/>
      <c r="AQ413" s="375"/>
      <c r="AR413" s="375"/>
      <c r="AS413" s="375"/>
      <c r="AT413" s="375"/>
      <c r="AU413" s="375"/>
      <c r="AV413" s="375"/>
      <c r="AW413" s="375"/>
      <c r="AX413" s="375"/>
      <c r="AY413" s="375"/>
      <c r="AZ413" s="375"/>
      <c r="BA413" s="375"/>
      <c r="BB413" s="375"/>
      <c r="BC413" s="375"/>
      <c r="BD413" s="375"/>
      <c r="BE413" s="375"/>
      <c r="BF413" s="375"/>
      <c r="BG413" s="375"/>
      <c r="BH413" s="375"/>
      <c r="BI413" s="375"/>
      <c r="BJ413" s="375"/>
      <c r="BK413" s="375"/>
      <c r="BL413" s="375"/>
      <c r="BM413" s="375"/>
      <c r="BN413" s="375"/>
      <c r="BO413" s="375"/>
      <c r="BP413" s="375"/>
      <c r="BQ413" s="375"/>
      <c r="BR413" s="375"/>
      <c r="BS413" s="375"/>
    </row>
    <row r="414" spans="1:71" ht="21.75" customHeight="1">
      <c r="A414" s="416"/>
      <c r="B414" s="497"/>
      <c r="C414" s="497"/>
      <c r="D414" s="416"/>
      <c r="E414" s="416"/>
      <c r="F414" s="416"/>
      <c r="G414" s="416"/>
      <c r="H414" s="416"/>
      <c r="I414" s="416"/>
      <c r="J414" s="416"/>
      <c r="K414" s="416"/>
      <c r="L414" s="416"/>
      <c r="M414" s="416"/>
      <c r="N414" s="382"/>
      <c r="O414" s="416"/>
      <c r="P414" s="416"/>
      <c r="Q414" s="416"/>
      <c r="R414" s="416"/>
      <c r="S414" s="416"/>
      <c r="T414" s="416"/>
      <c r="U414" s="416"/>
      <c r="V414" s="416"/>
      <c r="W414" s="416"/>
      <c r="X414" s="416"/>
      <c r="Y414" s="416"/>
      <c r="Z414" s="416"/>
      <c r="AA414" s="416"/>
      <c r="AB414" s="416"/>
      <c r="AC414" s="416"/>
      <c r="AD414" s="416"/>
      <c r="AE414" s="416"/>
      <c r="AF414" s="416"/>
      <c r="AG414" s="416"/>
      <c r="AH414" s="416"/>
      <c r="AI414" s="416"/>
      <c r="AJ414" s="416"/>
      <c r="AK414" s="416"/>
      <c r="AL414" s="416"/>
      <c r="AM414" s="375"/>
      <c r="AN414" s="375"/>
      <c r="AO414" s="375"/>
      <c r="AP414" s="375"/>
      <c r="AQ414" s="375"/>
      <c r="AR414" s="375"/>
      <c r="AS414" s="375"/>
      <c r="AT414" s="375"/>
      <c r="AU414" s="375"/>
      <c r="AV414" s="375"/>
      <c r="AW414" s="375"/>
      <c r="AX414" s="375"/>
      <c r="AY414" s="375"/>
      <c r="AZ414" s="375"/>
      <c r="BA414" s="375"/>
      <c r="BB414" s="375"/>
      <c r="BC414" s="375"/>
      <c r="BD414" s="375"/>
      <c r="BE414" s="375"/>
      <c r="BF414" s="375"/>
      <c r="BG414" s="375"/>
      <c r="BH414" s="375"/>
      <c r="BI414" s="375"/>
      <c r="BJ414" s="375"/>
      <c r="BK414" s="375"/>
      <c r="BL414" s="375"/>
      <c r="BM414" s="375"/>
      <c r="BN414" s="375"/>
      <c r="BO414" s="375"/>
      <c r="BP414" s="375"/>
      <c r="BQ414" s="375"/>
      <c r="BR414" s="375"/>
      <c r="BS414" s="375"/>
    </row>
    <row r="415" spans="1:71" ht="21.75" customHeight="1">
      <c r="A415" s="416"/>
      <c r="B415" s="497"/>
      <c r="C415" s="497"/>
      <c r="D415" s="416"/>
      <c r="E415" s="416"/>
      <c r="F415" s="416"/>
      <c r="G415" s="416"/>
      <c r="H415" s="416"/>
      <c r="I415" s="416"/>
      <c r="J415" s="416"/>
      <c r="K415" s="416"/>
      <c r="L415" s="416"/>
      <c r="M415" s="416"/>
      <c r="N415" s="382"/>
      <c r="O415" s="416"/>
      <c r="P415" s="416"/>
      <c r="Q415" s="416"/>
      <c r="R415" s="416"/>
      <c r="S415" s="416"/>
      <c r="T415" s="416"/>
      <c r="U415" s="416"/>
      <c r="V415" s="416"/>
      <c r="W415" s="416"/>
      <c r="X415" s="416"/>
      <c r="Y415" s="416"/>
      <c r="Z415" s="416"/>
      <c r="AA415" s="416"/>
      <c r="AB415" s="416"/>
      <c r="AC415" s="416"/>
      <c r="AD415" s="416"/>
      <c r="AE415" s="416"/>
      <c r="AF415" s="416"/>
      <c r="AG415" s="416"/>
      <c r="AH415" s="416"/>
      <c r="AI415" s="416"/>
      <c r="AJ415" s="416"/>
      <c r="AK415" s="416"/>
      <c r="AL415" s="416"/>
      <c r="AM415" s="375"/>
      <c r="AN415" s="375"/>
      <c r="AO415" s="375"/>
      <c r="AP415" s="375"/>
      <c r="AQ415" s="375"/>
      <c r="AR415" s="375"/>
      <c r="AS415" s="375"/>
      <c r="AT415" s="375"/>
      <c r="AU415" s="375"/>
      <c r="AV415" s="375"/>
      <c r="AW415" s="375"/>
      <c r="AX415" s="375"/>
      <c r="AY415" s="375"/>
      <c r="AZ415" s="375"/>
      <c r="BA415" s="375"/>
      <c r="BB415" s="375"/>
      <c r="BC415" s="375"/>
      <c r="BD415" s="375"/>
      <c r="BE415" s="375"/>
      <c r="BF415" s="375"/>
      <c r="BG415" s="375"/>
      <c r="BH415" s="375"/>
      <c r="BI415" s="375"/>
      <c r="BJ415" s="375"/>
      <c r="BK415" s="375"/>
      <c r="BL415" s="375"/>
      <c r="BM415" s="375"/>
      <c r="BN415" s="375"/>
      <c r="BO415" s="375"/>
      <c r="BP415" s="375"/>
      <c r="BQ415" s="375"/>
      <c r="BR415" s="375"/>
      <c r="BS415" s="375"/>
    </row>
    <row r="416" spans="1:71" ht="21.75" customHeight="1">
      <c r="A416" s="416"/>
      <c r="B416" s="497"/>
      <c r="C416" s="497"/>
      <c r="D416" s="416"/>
      <c r="E416" s="416"/>
      <c r="F416" s="416"/>
      <c r="G416" s="416"/>
      <c r="H416" s="416"/>
      <c r="I416" s="416"/>
      <c r="J416" s="416"/>
      <c r="K416" s="416"/>
      <c r="L416" s="416"/>
      <c r="M416" s="416"/>
      <c r="N416" s="382"/>
      <c r="O416" s="416"/>
      <c r="P416" s="416"/>
      <c r="Q416" s="416"/>
      <c r="R416" s="416"/>
      <c r="S416" s="416"/>
      <c r="T416" s="416"/>
      <c r="U416" s="416"/>
      <c r="V416" s="416"/>
      <c r="W416" s="416"/>
      <c r="X416" s="416"/>
      <c r="Y416" s="416"/>
      <c r="Z416" s="416"/>
      <c r="AA416" s="416"/>
      <c r="AB416" s="416"/>
      <c r="AC416" s="416"/>
      <c r="AD416" s="416"/>
      <c r="AE416" s="416"/>
      <c r="AF416" s="416"/>
      <c r="AG416" s="416"/>
      <c r="AH416" s="416"/>
      <c r="AI416" s="416"/>
      <c r="AJ416" s="416"/>
      <c r="AK416" s="416"/>
      <c r="AL416" s="416"/>
      <c r="AM416" s="375"/>
      <c r="AN416" s="375"/>
      <c r="AO416" s="375"/>
      <c r="AP416" s="375"/>
      <c r="AQ416" s="375"/>
      <c r="AR416" s="375"/>
      <c r="AS416" s="375"/>
      <c r="AT416" s="375"/>
      <c r="AU416" s="375"/>
      <c r="AV416" s="375"/>
      <c r="AW416" s="375"/>
      <c r="AX416" s="375"/>
      <c r="AY416" s="375"/>
      <c r="AZ416" s="375"/>
      <c r="BA416" s="375"/>
      <c r="BB416" s="375"/>
      <c r="BC416" s="375"/>
      <c r="BD416" s="375"/>
      <c r="BE416" s="375"/>
      <c r="BF416" s="375"/>
      <c r="BG416" s="375"/>
      <c r="BH416" s="375"/>
      <c r="BI416" s="375"/>
      <c r="BJ416" s="375"/>
      <c r="BK416" s="375"/>
      <c r="BL416" s="375"/>
      <c r="BM416" s="375"/>
      <c r="BN416" s="375"/>
      <c r="BO416" s="375"/>
      <c r="BP416" s="375"/>
      <c r="BQ416" s="375"/>
      <c r="BR416" s="375"/>
      <c r="BS416" s="375"/>
    </row>
    <row r="417" spans="1:71" ht="21.75" customHeight="1">
      <c r="A417" s="416"/>
      <c r="B417" s="497"/>
      <c r="C417" s="497"/>
      <c r="D417" s="416"/>
      <c r="E417" s="416"/>
      <c r="F417" s="416"/>
      <c r="G417" s="416"/>
      <c r="H417" s="416"/>
      <c r="I417" s="416"/>
      <c r="J417" s="416"/>
      <c r="K417" s="416"/>
      <c r="L417" s="416"/>
      <c r="M417" s="416"/>
      <c r="N417" s="382"/>
      <c r="O417" s="416"/>
      <c r="P417" s="416"/>
      <c r="Q417" s="416"/>
      <c r="R417" s="416"/>
      <c r="S417" s="416"/>
      <c r="T417" s="416"/>
      <c r="U417" s="416"/>
      <c r="V417" s="416"/>
      <c r="W417" s="416"/>
      <c r="X417" s="416"/>
      <c r="Y417" s="416"/>
      <c r="Z417" s="416"/>
      <c r="AA417" s="416"/>
      <c r="AB417" s="416"/>
      <c r="AC417" s="416"/>
      <c r="AD417" s="416"/>
      <c r="AE417" s="416"/>
      <c r="AF417" s="416"/>
      <c r="AG417" s="416"/>
      <c r="AH417" s="416"/>
      <c r="AI417" s="416"/>
      <c r="AJ417" s="416"/>
      <c r="AK417" s="416"/>
      <c r="AL417" s="416"/>
      <c r="AM417" s="375"/>
      <c r="AN417" s="375"/>
      <c r="AO417" s="375"/>
      <c r="AP417" s="375"/>
      <c r="AQ417" s="375"/>
      <c r="AR417" s="375"/>
      <c r="AS417" s="375"/>
      <c r="AT417" s="375"/>
      <c r="AU417" s="375"/>
      <c r="AV417" s="375"/>
      <c r="AW417" s="375"/>
      <c r="AX417" s="375"/>
      <c r="AY417" s="375"/>
      <c r="AZ417" s="375"/>
      <c r="BA417" s="375"/>
      <c r="BB417" s="375"/>
      <c r="BC417" s="375"/>
      <c r="BD417" s="375"/>
      <c r="BE417" s="375"/>
      <c r="BF417" s="375"/>
      <c r="BG417" s="375"/>
      <c r="BH417" s="375"/>
      <c r="BI417" s="375"/>
      <c r="BJ417" s="375"/>
      <c r="BK417" s="375"/>
      <c r="BL417" s="375"/>
      <c r="BM417" s="375"/>
      <c r="BN417" s="375"/>
      <c r="BO417" s="375"/>
      <c r="BP417" s="375"/>
      <c r="BQ417" s="375"/>
      <c r="BR417" s="375"/>
      <c r="BS417" s="375"/>
    </row>
    <row r="418" spans="1:71" ht="21.75" customHeight="1">
      <c r="A418" s="416"/>
      <c r="B418" s="497"/>
      <c r="C418" s="497"/>
      <c r="D418" s="416"/>
      <c r="E418" s="416"/>
      <c r="F418" s="416"/>
      <c r="G418" s="416"/>
      <c r="H418" s="416"/>
      <c r="I418" s="416"/>
      <c r="J418" s="416"/>
      <c r="K418" s="416"/>
      <c r="L418" s="416"/>
      <c r="M418" s="416"/>
      <c r="N418" s="382"/>
      <c r="O418" s="416"/>
      <c r="P418" s="416"/>
      <c r="Q418" s="416"/>
      <c r="R418" s="416"/>
      <c r="S418" s="416"/>
      <c r="T418" s="416"/>
      <c r="U418" s="416"/>
      <c r="V418" s="416"/>
      <c r="W418" s="416"/>
      <c r="X418" s="416"/>
      <c r="Y418" s="416"/>
      <c r="Z418" s="416"/>
      <c r="AA418" s="416"/>
      <c r="AB418" s="416"/>
      <c r="AC418" s="416"/>
      <c r="AD418" s="416"/>
      <c r="AE418" s="416"/>
      <c r="AF418" s="416"/>
      <c r="AG418" s="416"/>
      <c r="AH418" s="416"/>
      <c r="AI418" s="416"/>
      <c r="AJ418" s="416"/>
      <c r="AK418" s="416"/>
      <c r="AL418" s="416"/>
      <c r="AM418" s="375"/>
      <c r="AN418" s="375"/>
      <c r="AO418" s="375"/>
      <c r="AP418" s="375"/>
      <c r="AQ418" s="375"/>
      <c r="AR418" s="375"/>
      <c r="AS418" s="375"/>
      <c r="AT418" s="375"/>
      <c r="AU418" s="375"/>
      <c r="AV418" s="375"/>
      <c r="AW418" s="375"/>
      <c r="AX418" s="375"/>
      <c r="AY418" s="375"/>
      <c r="AZ418" s="375"/>
      <c r="BA418" s="375"/>
      <c r="BB418" s="375"/>
      <c r="BC418" s="375"/>
      <c r="BD418" s="375"/>
      <c r="BE418" s="375"/>
      <c r="BF418" s="375"/>
      <c r="BG418" s="375"/>
      <c r="BH418" s="375"/>
      <c r="BI418" s="375"/>
      <c r="BJ418" s="375"/>
      <c r="BK418" s="375"/>
      <c r="BL418" s="375"/>
      <c r="BM418" s="375"/>
      <c r="BN418" s="375"/>
      <c r="BO418" s="375"/>
      <c r="BP418" s="375"/>
      <c r="BQ418" s="375"/>
      <c r="BR418" s="375"/>
      <c r="BS418" s="375"/>
    </row>
    <row r="419" spans="1:71" ht="21.75" customHeight="1">
      <c r="A419" s="416"/>
      <c r="B419" s="497"/>
      <c r="C419" s="497"/>
      <c r="D419" s="416"/>
      <c r="E419" s="416"/>
      <c r="F419" s="416"/>
      <c r="G419" s="416"/>
      <c r="H419" s="416"/>
      <c r="I419" s="416"/>
      <c r="J419" s="416"/>
      <c r="K419" s="416"/>
      <c r="L419" s="416"/>
      <c r="M419" s="416"/>
      <c r="N419" s="382"/>
      <c r="O419" s="416"/>
      <c r="P419" s="416"/>
      <c r="Q419" s="416"/>
      <c r="R419" s="416"/>
      <c r="S419" s="416"/>
      <c r="T419" s="416"/>
      <c r="U419" s="416"/>
      <c r="V419" s="416"/>
      <c r="W419" s="416"/>
      <c r="X419" s="416"/>
      <c r="Y419" s="416"/>
      <c r="Z419" s="416"/>
      <c r="AA419" s="416"/>
      <c r="AB419" s="416"/>
      <c r="AC419" s="416"/>
      <c r="AD419" s="416"/>
      <c r="AE419" s="416"/>
      <c r="AF419" s="416"/>
      <c r="AG419" s="416"/>
      <c r="AH419" s="416"/>
      <c r="AI419" s="416"/>
      <c r="AJ419" s="416"/>
      <c r="AK419" s="416"/>
      <c r="AL419" s="416"/>
      <c r="AM419" s="375"/>
      <c r="AN419" s="375"/>
      <c r="AO419" s="375"/>
      <c r="AP419" s="375"/>
      <c r="AQ419" s="375"/>
      <c r="AR419" s="375"/>
      <c r="AS419" s="375"/>
      <c r="AT419" s="375"/>
      <c r="AU419" s="375"/>
      <c r="AV419" s="375"/>
      <c r="AW419" s="375"/>
      <c r="AX419" s="375"/>
      <c r="AY419" s="375"/>
      <c r="AZ419" s="375"/>
      <c r="BA419" s="375"/>
      <c r="BB419" s="375"/>
      <c r="BC419" s="375"/>
      <c r="BD419" s="375"/>
      <c r="BE419" s="375"/>
      <c r="BF419" s="375"/>
      <c r="BG419" s="375"/>
      <c r="BH419" s="375"/>
      <c r="BI419" s="375"/>
      <c r="BJ419" s="375"/>
      <c r="BK419" s="375"/>
      <c r="BL419" s="375"/>
      <c r="BM419" s="375"/>
      <c r="BN419" s="375"/>
      <c r="BO419" s="375"/>
      <c r="BP419" s="375"/>
      <c r="BQ419" s="375"/>
      <c r="BR419" s="375"/>
      <c r="BS419" s="375"/>
    </row>
    <row r="420" spans="1:71" ht="21.75" customHeight="1">
      <c r="A420" s="416"/>
      <c r="B420" s="497"/>
      <c r="C420" s="497"/>
      <c r="D420" s="416"/>
      <c r="E420" s="416"/>
      <c r="F420" s="416"/>
      <c r="G420" s="416"/>
      <c r="H420" s="416"/>
      <c r="I420" s="416"/>
      <c r="J420" s="416"/>
      <c r="K420" s="416"/>
      <c r="L420" s="416"/>
      <c r="M420" s="416"/>
      <c r="N420" s="382"/>
      <c r="O420" s="416"/>
      <c r="P420" s="416"/>
      <c r="Q420" s="416"/>
      <c r="R420" s="416"/>
      <c r="S420" s="416"/>
      <c r="T420" s="416"/>
      <c r="U420" s="416"/>
      <c r="V420" s="416"/>
      <c r="W420" s="416"/>
      <c r="X420" s="416"/>
      <c r="Y420" s="416"/>
      <c r="Z420" s="416"/>
      <c r="AA420" s="416"/>
      <c r="AB420" s="416"/>
      <c r="AC420" s="416"/>
      <c r="AD420" s="416"/>
      <c r="AE420" s="416"/>
      <c r="AF420" s="416"/>
      <c r="AG420" s="416"/>
      <c r="AH420" s="416"/>
      <c r="AI420" s="416"/>
      <c r="AJ420" s="416"/>
      <c r="AK420" s="416"/>
      <c r="AL420" s="416"/>
      <c r="AM420" s="375"/>
      <c r="AN420" s="375"/>
      <c r="AO420" s="375"/>
      <c r="AP420" s="375"/>
      <c r="AQ420" s="375"/>
      <c r="AR420" s="375"/>
      <c r="AS420" s="375"/>
      <c r="AT420" s="375"/>
      <c r="AU420" s="375"/>
      <c r="AV420" s="375"/>
      <c r="AW420" s="375"/>
      <c r="AX420" s="375"/>
      <c r="AY420" s="375"/>
      <c r="AZ420" s="375"/>
      <c r="BA420" s="375"/>
      <c r="BB420" s="375"/>
      <c r="BC420" s="375"/>
      <c r="BD420" s="375"/>
      <c r="BE420" s="375"/>
      <c r="BF420" s="375"/>
      <c r="BG420" s="375"/>
      <c r="BH420" s="375"/>
      <c r="BI420" s="375"/>
      <c r="BJ420" s="375"/>
      <c r="BK420" s="375"/>
      <c r="BL420" s="375"/>
      <c r="BM420" s="375"/>
      <c r="BN420" s="375"/>
      <c r="BO420" s="375"/>
      <c r="BP420" s="375"/>
      <c r="BQ420" s="375"/>
      <c r="BR420" s="375"/>
      <c r="BS420" s="375"/>
    </row>
    <row r="421" spans="1:71" ht="21.75" customHeight="1">
      <c r="A421" s="416"/>
      <c r="B421" s="497"/>
      <c r="C421" s="497"/>
      <c r="D421" s="416"/>
      <c r="E421" s="416"/>
      <c r="F421" s="416"/>
      <c r="G421" s="416"/>
      <c r="H421" s="416"/>
      <c r="I421" s="416"/>
      <c r="J421" s="416"/>
      <c r="K421" s="416"/>
      <c r="L421" s="416"/>
      <c r="M421" s="416"/>
      <c r="N421" s="382"/>
      <c r="O421" s="416"/>
      <c r="P421" s="416"/>
      <c r="Q421" s="416"/>
      <c r="R421" s="416"/>
      <c r="S421" s="416"/>
      <c r="T421" s="416"/>
      <c r="U421" s="416"/>
      <c r="V421" s="416"/>
      <c r="W421" s="416"/>
      <c r="X421" s="416"/>
      <c r="Y421" s="416"/>
      <c r="Z421" s="416"/>
      <c r="AA421" s="416"/>
      <c r="AB421" s="416"/>
      <c r="AC421" s="416"/>
      <c r="AD421" s="416"/>
      <c r="AE421" s="416"/>
      <c r="AF421" s="416"/>
      <c r="AG421" s="416"/>
      <c r="AH421" s="416"/>
      <c r="AI421" s="416"/>
      <c r="AJ421" s="416"/>
      <c r="AK421" s="416"/>
      <c r="AL421" s="416"/>
      <c r="AM421" s="375"/>
      <c r="AN421" s="375"/>
      <c r="AO421" s="375"/>
      <c r="AP421" s="375"/>
      <c r="AQ421" s="375"/>
      <c r="AR421" s="375"/>
      <c r="AS421" s="375"/>
      <c r="AT421" s="375"/>
      <c r="AU421" s="375"/>
      <c r="AV421" s="375"/>
      <c r="AW421" s="375"/>
      <c r="AX421" s="375"/>
      <c r="AY421" s="375"/>
      <c r="AZ421" s="375"/>
      <c r="BA421" s="375"/>
      <c r="BB421" s="375"/>
      <c r="BC421" s="375"/>
      <c r="BD421" s="375"/>
      <c r="BE421" s="375"/>
      <c r="BF421" s="375"/>
      <c r="BG421" s="375"/>
      <c r="BH421" s="375"/>
      <c r="BI421" s="375"/>
      <c r="BJ421" s="375"/>
      <c r="BK421" s="375"/>
      <c r="BL421" s="375"/>
      <c r="BM421" s="375"/>
      <c r="BN421" s="375"/>
      <c r="BO421" s="375"/>
      <c r="BP421" s="375"/>
      <c r="BQ421" s="375"/>
      <c r="BR421" s="375"/>
      <c r="BS421" s="375"/>
    </row>
    <row r="422" spans="1:71" ht="21.75" customHeight="1">
      <c r="A422" s="416"/>
      <c r="B422" s="497"/>
      <c r="C422" s="497"/>
      <c r="D422" s="416"/>
      <c r="E422" s="416"/>
      <c r="F422" s="416"/>
      <c r="G422" s="416"/>
      <c r="H422" s="416"/>
      <c r="I422" s="416"/>
      <c r="J422" s="416"/>
      <c r="K422" s="416"/>
      <c r="L422" s="416"/>
      <c r="M422" s="416"/>
      <c r="N422" s="382"/>
      <c r="O422" s="416"/>
      <c r="P422" s="416"/>
      <c r="Q422" s="416"/>
      <c r="R422" s="416"/>
      <c r="S422" s="416"/>
      <c r="T422" s="416"/>
      <c r="U422" s="416"/>
      <c r="V422" s="416"/>
      <c r="W422" s="416"/>
      <c r="X422" s="416"/>
      <c r="Y422" s="416"/>
      <c r="Z422" s="416"/>
      <c r="AA422" s="416"/>
      <c r="AB422" s="416"/>
      <c r="AC422" s="416"/>
      <c r="AD422" s="416"/>
      <c r="AE422" s="416"/>
      <c r="AF422" s="416"/>
      <c r="AG422" s="416"/>
      <c r="AH422" s="416"/>
      <c r="AI422" s="416"/>
      <c r="AJ422" s="416"/>
      <c r="AK422" s="416"/>
      <c r="AL422" s="416"/>
      <c r="AM422" s="375"/>
      <c r="AN422" s="375"/>
      <c r="AO422" s="375"/>
      <c r="AP422" s="375"/>
      <c r="AQ422" s="375"/>
      <c r="AR422" s="375"/>
      <c r="AS422" s="375"/>
      <c r="AT422" s="375"/>
      <c r="AU422" s="375"/>
      <c r="AV422" s="375"/>
      <c r="AW422" s="375"/>
      <c r="AX422" s="375"/>
      <c r="AY422" s="375"/>
      <c r="AZ422" s="375"/>
      <c r="BA422" s="375"/>
      <c r="BB422" s="375"/>
      <c r="BC422" s="375"/>
      <c r="BD422" s="375"/>
      <c r="BE422" s="375"/>
      <c r="BF422" s="375"/>
      <c r="BG422" s="375"/>
      <c r="BH422" s="375"/>
      <c r="BI422" s="375"/>
      <c r="BJ422" s="375"/>
      <c r="BK422" s="375"/>
      <c r="BL422" s="375"/>
      <c r="BM422" s="375"/>
      <c r="BN422" s="375"/>
      <c r="BO422" s="375"/>
      <c r="BP422" s="375"/>
      <c r="BQ422" s="375"/>
      <c r="BR422" s="375"/>
      <c r="BS422" s="375"/>
    </row>
    <row r="423" spans="1:71" ht="21.75" customHeight="1">
      <c r="A423" s="416"/>
      <c r="B423" s="497"/>
      <c r="C423" s="497"/>
      <c r="D423" s="416"/>
      <c r="E423" s="416"/>
      <c r="F423" s="416"/>
      <c r="G423" s="416"/>
      <c r="H423" s="416"/>
      <c r="I423" s="416"/>
      <c r="J423" s="416"/>
      <c r="K423" s="416"/>
      <c r="L423" s="416"/>
      <c r="M423" s="416"/>
      <c r="N423" s="382"/>
      <c r="O423" s="416"/>
      <c r="P423" s="416"/>
      <c r="Q423" s="416"/>
      <c r="R423" s="416"/>
      <c r="S423" s="416"/>
      <c r="T423" s="416"/>
      <c r="U423" s="416"/>
      <c r="V423" s="416"/>
      <c r="W423" s="416"/>
      <c r="X423" s="416"/>
      <c r="Y423" s="416"/>
      <c r="Z423" s="416"/>
      <c r="AA423" s="416"/>
      <c r="AB423" s="416"/>
      <c r="AC423" s="416"/>
      <c r="AD423" s="416"/>
      <c r="AE423" s="416"/>
      <c r="AF423" s="416"/>
      <c r="AG423" s="416"/>
      <c r="AH423" s="416"/>
      <c r="AI423" s="416"/>
      <c r="AJ423" s="416"/>
      <c r="AK423" s="416"/>
      <c r="AL423" s="416"/>
      <c r="AM423" s="375"/>
      <c r="AN423" s="375"/>
      <c r="AO423" s="375"/>
      <c r="AP423" s="375"/>
      <c r="AQ423" s="375"/>
      <c r="AR423" s="375"/>
      <c r="AS423" s="375"/>
      <c r="AT423" s="375"/>
      <c r="AU423" s="375"/>
      <c r="AV423" s="375"/>
      <c r="AW423" s="375"/>
      <c r="AX423" s="375"/>
      <c r="AY423" s="375"/>
      <c r="AZ423" s="375"/>
      <c r="BA423" s="375"/>
      <c r="BB423" s="375"/>
      <c r="BC423" s="375"/>
      <c r="BD423" s="375"/>
      <c r="BE423" s="375"/>
      <c r="BF423" s="375"/>
      <c r="BG423" s="375"/>
      <c r="BH423" s="375"/>
      <c r="BI423" s="375"/>
      <c r="BJ423" s="375"/>
      <c r="BK423" s="375"/>
      <c r="BL423" s="375"/>
      <c r="BM423" s="375"/>
      <c r="BN423" s="375"/>
      <c r="BO423" s="375"/>
      <c r="BP423" s="375"/>
      <c r="BQ423" s="375"/>
      <c r="BR423" s="375"/>
      <c r="BS423" s="375"/>
    </row>
    <row r="424" spans="1:71" ht="21.75" customHeight="1">
      <c r="A424" s="416"/>
      <c r="B424" s="497"/>
      <c r="C424" s="497"/>
      <c r="D424" s="416"/>
      <c r="E424" s="416"/>
      <c r="F424" s="416"/>
      <c r="G424" s="416"/>
      <c r="H424" s="416"/>
      <c r="I424" s="416"/>
      <c r="J424" s="416"/>
      <c r="K424" s="416"/>
      <c r="L424" s="416"/>
      <c r="M424" s="416"/>
      <c r="N424" s="382"/>
      <c r="O424" s="416"/>
      <c r="P424" s="416"/>
      <c r="Q424" s="416"/>
      <c r="R424" s="416"/>
      <c r="S424" s="416"/>
      <c r="T424" s="416"/>
      <c r="U424" s="416"/>
      <c r="V424" s="416"/>
      <c r="W424" s="416"/>
      <c r="X424" s="416"/>
      <c r="Y424" s="416"/>
      <c r="Z424" s="416"/>
      <c r="AA424" s="416"/>
      <c r="AB424" s="416"/>
      <c r="AC424" s="416"/>
      <c r="AD424" s="416"/>
      <c r="AE424" s="416"/>
      <c r="AF424" s="416"/>
      <c r="AG424" s="416"/>
      <c r="AH424" s="416"/>
      <c r="AI424" s="416"/>
      <c r="AJ424" s="416"/>
      <c r="AK424" s="416"/>
      <c r="AL424" s="416"/>
      <c r="AM424" s="375"/>
      <c r="AN424" s="375"/>
      <c r="AO424" s="375"/>
      <c r="AP424" s="375"/>
      <c r="AQ424" s="375"/>
      <c r="AR424" s="375"/>
      <c r="AS424" s="375"/>
      <c r="AT424" s="375"/>
      <c r="AU424" s="375"/>
      <c r="AV424" s="375"/>
      <c r="AW424" s="375"/>
      <c r="AX424" s="375"/>
      <c r="AY424" s="375"/>
      <c r="AZ424" s="375"/>
      <c r="BA424" s="375"/>
      <c r="BB424" s="375"/>
      <c r="BC424" s="375"/>
      <c r="BD424" s="375"/>
      <c r="BE424" s="375"/>
      <c r="BF424" s="375"/>
      <c r="BG424" s="375"/>
      <c r="BH424" s="375"/>
      <c r="BI424" s="375"/>
      <c r="BJ424" s="375"/>
      <c r="BK424" s="375"/>
      <c r="BL424" s="375"/>
      <c r="BM424" s="375"/>
      <c r="BN424" s="375"/>
      <c r="BO424" s="375"/>
      <c r="BP424" s="375"/>
      <c r="BQ424" s="375"/>
      <c r="BR424" s="375"/>
      <c r="BS424" s="375"/>
    </row>
    <row r="425" spans="1:71" ht="21.75" customHeight="1">
      <c r="A425" s="416"/>
      <c r="B425" s="497"/>
      <c r="C425" s="497"/>
      <c r="D425" s="416"/>
      <c r="E425" s="416"/>
      <c r="F425" s="416"/>
      <c r="G425" s="416"/>
      <c r="H425" s="416"/>
      <c r="I425" s="416"/>
      <c r="J425" s="416"/>
      <c r="K425" s="416"/>
      <c r="L425" s="416"/>
      <c r="M425" s="416"/>
      <c r="N425" s="382"/>
      <c r="O425" s="416"/>
      <c r="P425" s="416"/>
      <c r="Q425" s="416"/>
      <c r="R425" s="416"/>
      <c r="S425" s="416"/>
      <c r="T425" s="416"/>
      <c r="U425" s="416"/>
      <c r="V425" s="416"/>
      <c r="W425" s="416"/>
      <c r="X425" s="416"/>
      <c r="Y425" s="416"/>
      <c r="Z425" s="416"/>
      <c r="AA425" s="416"/>
      <c r="AB425" s="416"/>
      <c r="AC425" s="416"/>
      <c r="AD425" s="416"/>
      <c r="AE425" s="416"/>
      <c r="AF425" s="416"/>
      <c r="AG425" s="416"/>
      <c r="AH425" s="416"/>
      <c r="AI425" s="416"/>
      <c r="AJ425" s="416"/>
      <c r="AK425" s="416"/>
      <c r="AL425" s="416"/>
      <c r="AM425" s="375"/>
      <c r="AN425" s="375"/>
      <c r="AO425" s="375"/>
      <c r="AP425" s="375"/>
      <c r="AQ425" s="375"/>
      <c r="AR425" s="375"/>
      <c r="AS425" s="375"/>
      <c r="AT425" s="375"/>
      <c r="AU425" s="375"/>
      <c r="AV425" s="375"/>
      <c r="AW425" s="375"/>
      <c r="AX425" s="375"/>
      <c r="AY425" s="375"/>
      <c r="AZ425" s="375"/>
      <c r="BA425" s="375"/>
      <c r="BB425" s="375"/>
      <c r="BC425" s="375"/>
      <c r="BD425" s="375"/>
      <c r="BE425" s="375"/>
      <c r="BF425" s="375"/>
      <c r="BG425" s="375"/>
      <c r="BH425" s="375"/>
      <c r="BI425" s="375"/>
      <c r="BJ425" s="375"/>
      <c r="BK425" s="375"/>
      <c r="BL425" s="375"/>
      <c r="BM425" s="375"/>
      <c r="BN425" s="375"/>
      <c r="BO425" s="375"/>
      <c r="BP425" s="375"/>
      <c r="BQ425" s="375"/>
      <c r="BR425" s="375"/>
      <c r="BS425" s="375"/>
    </row>
    <row r="426" spans="1:71" ht="21.75" customHeight="1">
      <c r="A426" s="416"/>
      <c r="B426" s="497"/>
      <c r="C426" s="497"/>
      <c r="D426" s="416"/>
      <c r="E426" s="416"/>
      <c r="F426" s="416"/>
      <c r="G426" s="416"/>
      <c r="H426" s="416"/>
      <c r="I426" s="416"/>
      <c r="J426" s="416"/>
      <c r="K426" s="416"/>
      <c r="L426" s="416"/>
      <c r="M426" s="416"/>
      <c r="N426" s="382"/>
      <c r="O426" s="416"/>
      <c r="P426" s="416"/>
      <c r="Q426" s="416"/>
      <c r="R426" s="416"/>
      <c r="S426" s="416"/>
      <c r="T426" s="416"/>
      <c r="U426" s="416"/>
      <c r="V426" s="416"/>
      <c r="W426" s="416"/>
      <c r="X426" s="416"/>
      <c r="Y426" s="416"/>
      <c r="Z426" s="416"/>
      <c r="AA426" s="416"/>
      <c r="AB426" s="416"/>
      <c r="AC426" s="416"/>
      <c r="AD426" s="416"/>
      <c r="AE426" s="416"/>
      <c r="AF426" s="416"/>
      <c r="AG426" s="416"/>
      <c r="AH426" s="416"/>
      <c r="AI426" s="416"/>
      <c r="AJ426" s="416"/>
      <c r="AK426" s="416"/>
      <c r="AL426" s="416"/>
      <c r="AM426" s="375"/>
      <c r="AN426" s="375"/>
      <c r="AO426" s="375"/>
      <c r="AP426" s="375"/>
      <c r="AQ426" s="375"/>
      <c r="AR426" s="375"/>
      <c r="AS426" s="375"/>
      <c r="AT426" s="375"/>
      <c r="AU426" s="375"/>
      <c r="AV426" s="375"/>
      <c r="AW426" s="375"/>
      <c r="AX426" s="375"/>
      <c r="AY426" s="375"/>
      <c r="AZ426" s="375"/>
      <c r="BA426" s="375"/>
      <c r="BB426" s="375"/>
      <c r="BC426" s="375"/>
      <c r="BD426" s="375"/>
      <c r="BE426" s="375"/>
      <c r="BF426" s="375"/>
      <c r="BG426" s="375"/>
      <c r="BH426" s="375"/>
      <c r="BI426" s="375"/>
      <c r="BJ426" s="375"/>
      <c r="BK426" s="375"/>
      <c r="BL426" s="375"/>
      <c r="BM426" s="375"/>
      <c r="BN426" s="375"/>
      <c r="BO426" s="375"/>
      <c r="BP426" s="375"/>
      <c r="BQ426" s="375"/>
      <c r="BR426" s="375"/>
      <c r="BS426" s="375"/>
    </row>
    <row r="427" spans="1:71" ht="21.75" customHeight="1">
      <c r="A427" s="416"/>
      <c r="B427" s="497"/>
      <c r="C427" s="497"/>
      <c r="D427" s="416"/>
      <c r="E427" s="416"/>
      <c r="F427" s="416"/>
      <c r="G427" s="416"/>
      <c r="H427" s="416"/>
      <c r="I427" s="416"/>
      <c r="J427" s="416"/>
      <c r="K427" s="416"/>
      <c r="L427" s="416"/>
      <c r="M427" s="416"/>
      <c r="N427" s="382"/>
      <c r="O427" s="416"/>
      <c r="P427" s="416"/>
      <c r="Q427" s="416"/>
      <c r="R427" s="416"/>
      <c r="S427" s="416"/>
      <c r="T427" s="416"/>
      <c r="U427" s="416"/>
      <c r="V427" s="416"/>
      <c r="W427" s="416"/>
      <c r="X427" s="416"/>
      <c r="Y427" s="416"/>
      <c r="Z427" s="416"/>
      <c r="AA427" s="416"/>
      <c r="AB427" s="416"/>
      <c r="AC427" s="416"/>
      <c r="AD427" s="416"/>
      <c r="AE427" s="416"/>
      <c r="AF427" s="416"/>
      <c r="AG427" s="416"/>
      <c r="AH427" s="416"/>
      <c r="AI427" s="416"/>
      <c r="AJ427" s="416"/>
      <c r="AK427" s="416"/>
      <c r="AL427" s="416"/>
      <c r="AM427" s="375"/>
      <c r="AN427" s="375"/>
      <c r="AO427" s="375"/>
      <c r="AP427" s="375"/>
      <c r="AQ427" s="375"/>
      <c r="AR427" s="375"/>
      <c r="AS427" s="375"/>
      <c r="AT427" s="375"/>
      <c r="AU427" s="375"/>
      <c r="AV427" s="375"/>
      <c r="AW427" s="375"/>
      <c r="AX427" s="375"/>
      <c r="AY427" s="375"/>
      <c r="AZ427" s="375"/>
      <c r="BA427" s="375"/>
      <c r="BB427" s="375"/>
      <c r="BC427" s="375"/>
      <c r="BD427" s="375"/>
      <c r="BE427" s="375"/>
      <c r="BF427" s="375"/>
      <c r="BG427" s="375"/>
      <c r="BH427" s="375"/>
      <c r="BI427" s="375"/>
      <c r="BJ427" s="375"/>
      <c r="BK427" s="375"/>
      <c r="BL427" s="375"/>
      <c r="BM427" s="375"/>
      <c r="BN427" s="375"/>
      <c r="BO427" s="375"/>
      <c r="BP427" s="375"/>
      <c r="BQ427" s="375"/>
      <c r="BR427" s="375"/>
      <c r="BS427" s="375"/>
    </row>
    <row r="428" spans="1:71" ht="21.75" customHeight="1">
      <c r="A428" s="416"/>
      <c r="B428" s="497"/>
      <c r="C428" s="497"/>
      <c r="D428" s="416"/>
      <c r="E428" s="416"/>
      <c r="F428" s="416"/>
      <c r="G428" s="416"/>
      <c r="H428" s="416"/>
      <c r="I428" s="416"/>
      <c r="J428" s="416"/>
      <c r="K428" s="416"/>
      <c r="L428" s="416"/>
      <c r="M428" s="416"/>
      <c r="N428" s="382"/>
      <c r="O428" s="416"/>
      <c r="P428" s="416"/>
      <c r="Q428" s="416"/>
      <c r="R428" s="416"/>
      <c r="S428" s="416"/>
      <c r="T428" s="416"/>
      <c r="U428" s="416"/>
      <c r="V428" s="416"/>
      <c r="W428" s="416"/>
      <c r="X428" s="416"/>
      <c r="Y428" s="416"/>
      <c r="Z428" s="416"/>
      <c r="AA428" s="416"/>
      <c r="AB428" s="416"/>
      <c r="AC428" s="416"/>
      <c r="AD428" s="416"/>
      <c r="AE428" s="416"/>
      <c r="AF428" s="416"/>
      <c r="AG428" s="416"/>
      <c r="AH428" s="416"/>
      <c r="AI428" s="416"/>
      <c r="AJ428" s="416"/>
      <c r="AK428" s="416"/>
      <c r="AL428" s="416"/>
      <c r="AM428" s="375"/>
      <c r="AN428" s="375"/>
      <c r="AO428" s="375"/>
      <c r="AP428" s="375"/>
      <c r="AQ428" s="375"/>
      <c r="AR428" s="375"/>
      <c r="AS428" s="375"/>
      <c r="AT428" s="375"/>
      <c r="AU428" s="375"/>
      <c r="AV428" s="375"/>
      <c r="AW428" s="375"/>
      <c r="AX428" s="375"/>
      <c r="AY428" s="375"/>
      <c r="AZ428" s="375"/>
      <c r="BA428" s="375"/>
      <c r="BB428" s="375"/>
      <c r="BC428" s="375"/>
      <c r="BD428" s="375"/>
      <c r="BE428" s="375"/>
      <c r="BF428" s="375"/>
      <c r="BG428" s="375"/>
      <c r="BH428" s="375"/>
      <c r="BI428" s="375"/>
      <c r="BJ428" s="375"/>
      <c r="BK428" s="375"/>
      <c r="BL428" s="375"/>
      <c r="BM428" s="375"/>
      <c r="BN428" s="375"/>
      <c r="BO428" s="375"/>
      <c r="BP428" s="375"/>
      <c r="BQ428" s="375"/>
      <c r="BR428" s="375"/>
      <c r="BS428" s="375"/>
    </row>
    <row r="429" spans="1:71" ht="21.75" customHeight="1">
      <c r="A429" s="416"/>
      <c r="B429" s="497"/>
      <c r="C429" s="497"/>
      <c r="D429" s="416"/>
      <c r="E429" s="416"/>
      <c r="F429" s="416"/>
      <c r="G429" s="416"/>
      <c r="H429" s="416"/>
      <c r="I429" s="416"/>
      <c r="J429" s="416"/>
      <c r="K429" s="416"/>
      <c r="L429" s="416"/>
      <c r="M429" s="416"/>
      <c r="N429" s="382"/>
      <c r="O429" s="416"/>
      <c r="P429" s="416"/>
      <c r="Q429" s="416"/>
      <c r="R429" s="416"/>
      <c r="S429" s="416"/>
      <c r="T429" s="416"/>
      <c r="U429" s="416"/>
      <c r="V429" s="416"/>
      <c r="W429" s="416"/>
      <c r="X429" s="416"/>
      <c r="Y429" s="416"/>
      <c r="Z429" s="416"/>
      <c r="AA429" s="416"/>
      <c r="AB429" s="416"/>
      <c r="AC429" s="416"/>
      <c r="AD429" s="416"/>
      <c r="AE429" s="416"/>
      <c r="AF429" s="416"/>
      <c r="AG429" s="416"/>
      <c r="AH429" s="416"/>
      <c r="AI429" s="416"/>
      <c r="AJ429" s="416"/>
      <c r="AK429" s="416"/>
      <c r="AL429" s="416"/>
      <c r="AM429" s="375"/>
      <c r="AN429" s="375"/>
      <c r="AO429" s="375"/>
      <c r="AP429" s="375"/>
      <c r="AQ429" s="375"/>
      <c r="AR429" s="375"/>
      <c r="AS429" s="375"/>
      <c r="AT429" s="375"/>
      <c r="AU429" s="375"/>
      <c r="AV429" s="375"/>
      <c r="AW429" s="375"/>
      <c r="AX429" s="375"/>
      <c r="AY429" s="375"/>
      <c r="AZ429" s="375"/>
      <c r="BA429" s="375"/>
      <c r="BB429" s="375"/>
      <c r="BC429" s="375"/>
      <c r="BD429" s="375"/>
      <c r="BE429" s="375"/>
      <c r="BF429" s="375"/>
      <c r="BG429" s="375"/>
      <c r="BH429" s="375"/>
      <c r="BI429" s="375"/>
      <c r="BJ429" s="375"/>
      <c r="BK429" s="375"/>
      <c r="BL429" s="375"/>
      <c r="BM429" s="375"/>
      <c r="BN429" s="375"/>
      <c r="BO429" s="375"/>
      <c r="BP429" s="375"/>
      <c r="BQ429" s="375"/>
      <c r="BR429" s="375"/>
      <c r="BS429" s="375"/>
    </row>
    <row r="430" spans="1:71" ht="21.75" customHeight="1">
      <c r="A430" s="416"/>
      <c r="B430" s="497"/>
      <c r="C430" s="497"/>
      <c r="D430" s="416"/>
      <c r="E430" s="416"/>
      <c r="F430" s="416"/>
      <c r="G430" s="416"/>
      <c r="H430" s="416"/>
      <c r="I430" s="416"/>
      <c r="J430" s="416"/>
      <c r="K430" s="416"/>
      <c r="L430" s="416"/>
      <c r="M430" s="416"/>
      <c r="N430" s="382"/>
      <c r="O430" s="416"/>
      <c r="P430" s="416"/>
      <c r="Q430" s="416"/>
      <c r="R430" s="416"/>
      <c r="S430" s="416"/>
      <c r="T430" s="416"/>
      <c r="U430" s="416"/>
      <c r="V430" s="416"/>
      <c r="W430" s="416"/>
      <c r="X430" s="416"/>
      <c r="Y430" s="416"/>
      <c r="Z430" s="416"/>
      <c r="AA430" s="416"/>
      <c r="AB430" s="416"/>
      <c r="AC430" s="416"/>
      <c r="AD430" s="416"/>
      <c r="AE430" s="416"/>
      <c r="AF430" s="416"/>
      <c r="AG430" s="416"/>
      <c r="AH430" s="416"/>
      <c r="AI430" s="416"/>
      <c r="AJ430" s="416"/>
      <c r="AK430" s="416"/>
      <c r="AL430" s="416"/>
      <c r="AM430" s="375"/>
      <c r="AN430" s="375"/>
      <c r="AO430" s="375"/>
      <c r="AP430" s="375"/>
      <c r="AQ430" s="375"/>
      <c r="AR430" s="375"/>
      <c r="AS430" s="375"/>
      <c r="AT430" s="375"/>
      <c r="AU430" s="375"/>
      <c r="AV430" s="375"/>
      <c r="AW430" s="375"/>
      <c r="AX430" s="375"/>
      <c r="AY430" s="375"/>
      <c r="AZ430" s="375"/>
      <c r="BA430" s="375"/>
      <c r="BB430" s="375"/>
      <c r="BC430" s="375"/>
      <c r="BD430" s="375"/>
      <c r="BE430" s="375"/>
      <c r="BF430" s="375"/>
      <c r="BG430" s="375"/>
      <c r="BH430" s="375"/>
      <c r="BI430" s="375"/>
      <c r="BJ430" s="375"/>
      <c r="BK430" s="375"/>
      <c r="BL430" s="375"/>
      <c r="BM430" s="375"/>
      <c r="BN430" s="375"/>
      <c r="BO430" s="375"/>
      <c r="BP430" s="375"/>
      <c r="BQ430" s="375"/>
      <c r="BR430" s="375"/>
      <c r="BS430" s="375"/>
    </row>
    <row r="431" spans="1:71" ht="21.75" customHeight="1">
      <c r="A431" s="416"/>
      <c r="B431" s="497"/>
      <c r="C431" s="497"/>
      <c r="D431" s="416"/>
      <c r="E431" s="416"/>
      <c r="F431" s="416"/>
      <c r="G431" s="416"/>
      <c r="H431" s="416"/>
      <c r="I431" s="416"/>
      <c r="J431" s="416"/>
      <c r="K431" s="416"/>
      <c r="L431" s="416"/>
      <c r="M431" s="416"/>
      <c r="N431" s="382"/>
      <c r="O431" s="416"/>
      <c r="P431" s="416"/>
      <c r="Q431" s="416"/>
      <c r="R431" s="416"/>
      <c r="S431" s="416"/>
      <c r="T431" s="416"/>
      <c r="U431" s="416"/>
      <c r="V431" s="416"/>
      <c r="W431" s="416"/>
      <c r="X431" s="416"/>
      <c r="Y431" s="416"/>
      <c r="Z431" s="416"/>
      <c r="AA431" s="416"/>
      <c r="AB431" s="416"/>
      <c r="AC431" s="416"/>
      <c r="AD431" s="416"/>
      <c r="AE431" s="416"/>
      <c r="AF431" s="416"/>
      <c r="AG431" s="416"/>
      <c r="AH431" s="416"/>
      <c r="AI431" s="416"/>
      <c r="AJ431" s="416"/>
      <c r="AK431" s="416"/>
      <c r="AL431" s="416"/>
      <c r="AM431" s="375"/>
      <c r="AN431" s="375"/>
      <c r="AO431" s="375"/>
      <c r="AP431" s="375"/>
      <c r="AQ431" s="375"/>
      <c r="AR431" s="375"/>
      <c r="AS431" s="375"/>
      <c r="AT431" s="375"/>
      <c r="AU431" s="375"/>
      <c r="AV431" s="375"/>
      <c r="AW431" s="375"/>
      <c r="AX431" s="375"/>
      <c r="AY431" s="375"/>
      <c r="AZ431" s="375"/>
      <c r="BA431" s="375"/>
      <c r="BB431" s="375"/>
      <c r="BC431" s="375"/>
      <c r="BD431" s="375"/>
      <c r="BE431" s="375"/>
      <c r="BF431" s="375"/>
      <c r="BG431" s="375"/>
      <c r="BH431" s="375"/>
      <c r="BI431" s="375"/>
      <c r="BJ431" s="375"/>
      <c r="BK431" s="375"/>
      <c r="BL431" s="375"/>
      <c r="BM431" s="375"/>
      <c r="BN431" s="375"/>
      <c r="BO431" s="375"/>
      <c r="BP431" s="375"/>
      <c r="BQ431" s="375"/>
      <c r="BR431" s="375"/>
      <c r="BS431" s="375"/>
    </row>
    <row r="432" spans="1:71" ht="21.75" customHeight="1">
      <c r="A432" s="416"/>
      <c r="B432" s="497"/>
      <c r="C432" s="497"/>
      <c r="D432" s="416"/>
      <c r="E432" s="416"/>
      <c r="F432" s="416"/>
      <c r="G432" s="416"/>
      <c r="H432" s="416"/>
      <c r="I432" s="416"/>
      <c r="J432" s="416"/>
      <c r="K432" s="416"/>
      <c r="L432" s="416"/>
      <c r="M432" s="416"/>
      <c r="N432" s="382"/>
      <c r="O432" s="416"/>
      <c r="P432" s="416"/>
      <c r="Q432" s="416"/>
      <c r="R432" s="416"/>
      <c r="S432" s="416"/>
      <c r="T432" s="416"/>
      <c r="U432" s="416"/>
      <c r="V432" s="416"/>
      <c r="W432" s="416"/>
      <c r="X432" s="416"/>
      <c r="Y432" s="416"/>
      <c r="Z432" s="416"/>
      <c r="AA432" s="416"/>
      <c r="AB432" s="416"/>
      <c r="AC432" s="416"/>
      <c r="AD432" s="416"/>
      <c r="AE432" s="416"/>
      <c r="AF432" s="416"/>
      <c r="AG432" s="416"/>
      <c r="AH432" s="416"/>
      <c r="AI432" s="416"/>
      <c r="AJ432" s="416"/>
      <c r="AK432" s="416"/>
      <c r="AL432" s="416"/>
      <c r="AM432" s="375"/>
      <c r="AN432" s="375"/>
      <c r="AO432" s="375"/>
      <c r="AP432" s="375"/>
      <c r="AQ432" s="375"/>
      <c r="AR432" s="375"/>
      <c r="AS432" s="375"/>
      <c r="AT432" s="375"/>
      <c r="AU432" s="375"/>
      <c r="AV432" s="375"/>
      <c r="AW432" s="375"/>
      <c r="AX432" s="375"/>
      <c r="AY432" s="375"/>
      <c r="AZ432" s="375"/>
      <c r="BA432" s="375"/>
      <c r="BB432" s="375"/>
      <c r="BC432" s="375"/>
      <c r="BD432" s="375"/>
      <c r="BE432" s="375"/>
      <c r="BF432" s="375"/>
      <c r="BG432" s="375"/>
      <c r="BH432" s="375"/>
      <c r="BI432" s="375"/>
      <c r="BJ432" s="375"/>
      <c r="BK432" s="375"/>
      <c r="BL432" s="375"/>
      <c r="BM432" s="375"/>
      <c r="BN432" s="375"/>
      <c r="BO432" s="375"/>
      <c r="BP432" s="375"/>
      <c r="BQ432" s="375"/>
      <c r="BR432" s="375"/>
      <c r="BS432" s="375"/>
    </row>
    <row r="433" spans="1:71" ht="21.75" customHeight="1">
      <c r="A433" s="416"/>
      <c r="B433" s="497"/>
      <c r="C433" s="497"/>
      <c r="D433" s="416"/>
      <c r="E433" s="416"/>
      <c r="F433" s="416"/>
      <c r="G433" s="416"/>
      <c r="H433" s="416"/>
      <c r="I433" s="416"/>
      <c r="J433" s="416"/>
      <c r="K433" s="416"/>
      <c r="L433" s="416"/>
      <c r="M433" s="416"/>
      <c r="N433" s="382"/>
      <c r="O433" s="416"/>
      <c r="P433" s="416"/>
      <c r="Q433" s="416"/>
      <c r="R433" s="416"/>
      <c r="S433" s="416"/>
      <c r="T433" s="416"/>
      <c r="U433" s="416"/>
      <c r="V433" s="416"/>
      <c r="W433" s="416"/>
      <c r="X433" s="416"/>
      <c r="Y433" s="416"/>
      <c r="Z433" s="416"/>
      <c r="AA433" s="416"/>
      <c r="AB433" s="416"/>
      <c r="AC433" s="416"/>
      <c r="AD433" s="416"/>
      <c r="AE433" s="416"/>
      <c r="AF433" s="416"/>
      <c r="AG433" s="416"/>
      <c r="AH433" s="416"/>
      <c r="AI433" s="416"/>
      <c r="AJ433" s="416"/>
      <c r="AK433" s="416"/>
      <c r="AL433" s="416"/>
      <c r="AM433" s="375"/>
      <c r="AN433" s="375"/>
      <c r="AO433" s="375"/>
      <c r="AP433" s="375"/>
      <c r="AQ433" s="375"/>
      <c r="AR433" s="375"/>
      <c r="AS433" s="375"/>
      <c r="AT433" s="375"/>
      <c r="AU433" s="375"/>
      <c r="AV433" s="375"/>
      <c r="AW433" s="375"/>
      <c r="AX433" s="375"/>
      <c r="AY433" s="375"/>
      <c r="AZ433" s="375"/>
      <c r="BA433" s="375"/>
      <c r="BB433" s="375"/>
      <c r="BC433" s="375"/>
      <c r="BD433" s="375"/>
      <c r="BE433" s="375"/>
      <c r="BF433" s="375"/>
      <c r="BG433" s="375"/>
      <c r="BH433" s="375"/>
      <c r="BI433" s="375"/>
      <c r="BJ433" s="375"/>
      <c r="BK433" s="375"/>
      <c r="BL433" s="375"/>
      <c r="BM433" s="375"/>
      <c r="BN433" s="375"/>
      <c r="BO433" s="375"/>
      <c r="BP433" s="375"/>
      <c r="BQ433" s="375"/>
      <c r="BR433" s="375"/>
      <c r="BS433" s="375"/>
    </row>
    <row r="434" spans="1:71" ht="21.75" customHeight="1">
      <c r="A434" s="416"/>
      <c r="B434" s="497"/>
      <c r="C434" s="497"/>
      <c r="D434" s="416"/>
      <c r="E434" s="416"/>
      <c r="F434" s="416"/>
      <c r="G434" s="416"/>
      <c r="H434" s="416"/>
      <c r="I434" s="416"/>
      <c r="J434" s="416"/>
      <c r="K434" s="416"/>
      <c r="L434" s="416"/>
      <c r="M434" s="416"/>
      <c r="N434" s="382"/>
      <c r="O434" s="416"/>
      <c r="P434" s="416"/>
      <c r="Q434" s="416"/>
      <c r="R434" s="416"/>
      <c r="S434" s="416"/>
      <c r="T434" s="416"/>
      <c r="U434" s="416"/>
      <c r="V434" s="416"/>
      <c r="W434" s="416"/>
      <c r="X434" s="416"/>
      <c r="Y434" s="416"/>
      <c r="Z434" s="416"/>
      <c r="AA434" s="416"/>
      <c r="AB434" s="416"/>
      <c r="AC434" s="416"/>
      <c r="AD434" s="416"/>
      <c r="AE434" s="416"/>
      <c r="AF434" s="416"/>
      <c r="AG434" s="416"/>
      <c r="AH434" s="416"/>
      <c r="AI434" s="416"/>
      <c r="AJ434" s="416"/>
      <c r="AK434" s="416"/>
      <c r="AL434" s="416"/>
      <c r="AM434" s="375"/>
      <c r="AN434" s="375"/>
      <c r="AO434" s="375"/>
      <c r="AP434" s="375"/>
      <c r="AQ434" s="375"/>
      <c r="AR434" s="375"/>
      <c r="AS434" s="375"/>
      <c r="AT434" s="375"/>
      <c r="AU434" s="375"/>
      <c r="AV434" s="375"/>
      <c r="AW434" s="375"/>
      <c r="AX434" s="375"/>
      <c r="AY434" s="375"/>
      <c r="AZ434" s="375"/>
      <c r="BA434" s="375"/>
      <c r="BB434" s="375"/>
      <c r="BC434" s="375"/>
      <c r="BD434" s="375"/>
      <c r="BE434" s="375"/>
      <c r="BF434" s="375"/>
      <c r="BG434" s="375"/>
      <c r="BH434" s="375"/>
      <c r="BI434" s="375"/>
      <c r="BJ434" s="375"/>
      <c r="BK434" s="375"/>
      <c r="BL434" s="375"/>
      <c r="BM434" s="375"/>
      <c r="BN434" s="375"/>
      <c r="BO434" s="375"/>
      <c r="BP434" s="375"/>
      <c r="BQ434" s="375"/>
      <c r="BR434" s="375"/>
      <c r="BS434" s="375"/>
    </row>
    <row r="435" spans="1:71" ht="21.75" customHeight="1">
      <c r="A435" s="416"/>
      <c r="B435" s="497"/>
      <c r="C435" s="497"/>
      <c r="D435" s="416"/>
      <c r="E435" s="416"/>
      <c r="F435" s="416"/>
      <c r="G435" s="416"/>
      <c r="H435" s="416"/>
      <c r="I435" s="416"/>
      <c r="J435" s="416"/>
      <c r="K435" s="416"/>
      <c r="L435" s="416"/>
      <c r="M435" s="416"/>
      <c r="N435" s="382"/>
      <c r="O435" s="416"/>
      <c r="P435" s="416"/>
      <c r="Q435" s="416"/>
      <c r="R435" s="416"/>
      <c r="S435" s="416"/>
      <c r="T435" s="416"/>
      <c r="U435" s="416"/>
      <c r="V435" s="416"/>
      <c r="W435" s="416"/>
      <c r="X435" s="416"/>
      <c r="Y435" s="416"/>
      <c r="Z435" s="416"/>
      <c r="AA435" s="416"/>
      <c r="AB435" s="416"/>
      <c r="AC435" s="416"/>
      <c r="AD435" s="416"/>
      <c r="AE435" s="416"/>
      <c r="AF435" s="416"/>
      <c r="AG435" s="416"/>
      <c r="AH435" s="416"/>
      <c r="AI435" s="416"/>
      <c r="AJ435" s="416"/>
      <c r="AK435" s="416"/>
      <c r="AL435" s="416"/>
      <c r="AM435" s="375"/>
      <c r="AN435" s="375"/>
      <c r="AO435" s="375"/>
      <c r="AP435" s="375"/>
      <c r="AQ435" s="375"/>
      <c r="AR435" s="375"/>
      <c r="AS435" s="375"/>
      <c r="AT435" s="375"/>
      <c r="AU435" s="375"/>
      <c r="AV435" s="375"/>
      <c r="AW435" s="375"/>
      <c r="AX435" s="375"/>
      <c r="AY435" s="375"/>
      <c r="AZ435" s="375"/>
      <c r="BA435" s="375"/>
      <c r="BB435" s="375"/>
      <c r="BC435" s="375"/>
      <c r="BD435" s="375"/>
      <c r="BE435" s="375"/>
      <c r="BF435" s="375"/>
      <c r="BG435" s="375"/>
      <c r="BH435" s="375"/>
      <c r="BI435" s="375"/>
      <c r="BJ435" s="375"/>
      <c r="BK435" s="375"/>
      <c r="BL435" s="375"/>
      <c r="BM435" s="375"/>
      <c r="BN435" s="375"/>
      <c r="BO435" s="375"/>
      <c r="BP435" s="375"/>
      <c r="BQ435" s="375"/>
      <c r="BR435" s="375"/>
      <c r="BS435" s="375"/>
    </row>
    <row r="436" spans="1:71" ht="21.75" customHeight="1">
      <c r="A436" s="416"/>
      <c r="B436" s="497"/>
      <c r="C436" s="497"/>
      <c r="D436" s="416"/>
      <c r="E436" s="416"/>
      <c r="F436" s="416"/>
      <c r="G436" s="416"/>
      <c r="H436" s="416"/>
      <c r="I436" s="416"/>
      <c r="J436" s="416"/>
      <c r="K436" s="416"/>
      <c r="L436" s="416"/>
      <c r="M436" s="416"/>
      <c r="N436" s="382"/>
      <c r="O436" s="416"/>
      <c r="P436" s="416"/>
      <c r="Q436" s="416"/>
      <c r="R436" s="416"/>
      <c r="S436" s="416"/>
      <c r="T436" s="416"/>
      <c r="U436" s="416"/>
      <c r="V436" s="416"/>
      <c r="W436" s="416"/>
      <c r="X436" s="416"/>
      <c r="Y436" s="416"/>
      <c r="Z436" s="416"/>
      <c r="AA436" s="416"/>
      <c r="AB436" s="416"/>
      <c r="AC436" s="416"/>
      <c r="AD436" s="416"/>
      <c r="AE436" s="416"/>
      <c r="AF436" s="416"/>
      <c r="AG436" s="416"/>
      <c r="AH436" s="416"/>
      <c r="AI436" s="416"/>
      <c r="AJ436" s="416"/>
      <c r="AK436" s="416"/>
      <c r="AL436" s="416"/>
      <c r="AM436" s="375"/>
      <c r="AN436" s="375"/>
      <c r="AO436" s="375"/>
      <c r="AP436" s="375"/>
      <c r="AQ436" s="375"/>
      <c r="AR436" s="375"/>
      <c r="AS436" s="375"/>
      <c r="AT436" s="375"/>
      <c r="AU436" s="375"/>
      <c r="AV436" s="375"/>
      <c r="AW436" s="375"/>
      <c r="AX436" s="375"/>
      <c r="AY436" s="375"/>
      <c r="AZ436" s="375"/>
      <c r="BA436" s="375"/>
      <c r="BB436" s="375"/>
      <c r="BC436" s="375"/>
      <c r="BD436" s="375"/>
      <c r="BE436" s="375"/>
      <c r="BF436" s="375"/>
      <c r="BG436" s="375"/>
      <c r="BH436" s="375"/>
      <c r="BI436" s="375"/>
      <c r="BJ436" s="375"/>
      <c r="BK436" s="375"/>
      <c r="BL436" s="375"/>
      <c r="BM436" s="375"/>
      <c r="BN436" s="375"/>
      <c r="BO436" s="375"/>
      <c r="BP436" s="375"/>
      <c r="BQ436" s="375"/>
      <c r="BR436" s="375"/>
      <c r="BS436" s="375"/>
    </row>
    <row r="437" spans="1:71" ht="21.75" customHeight="1">
      <c r="A437" s="416"/>
      <c r="B437" s="497"/>
      <c r="C437" s="497"/>
      <c r="D437" s="416"/>
      <c r="E437" s="416"/>
      <c r="F437" s="416"/>
      <c r="G437" s="416"/>
      <c r="H437" s="416"/>
      <c r="I437" s="416"/>
      <c r="J437" s="416"/>
      <c r="K437" s="416"/>
      <c r="L437" s="416"/>
      <c r="M437" s="416"/>
      <c r="N437" s="382"/>
      <c r="O437" s="416"/>
      <c r="P437" s="416"/>
      <c r="Q437" s="416"/>
      <c r="R437" s="416"/>
      <c r="S437" s="416"/>
      <c r="T437" s="416"/>
      <c r="U437" s="416"/>
      <c r="V437" s="416"/>
      <c r="W437" s="416"/>
      <c r="X437" s="416"/>
      <c r="Y437" s="416"/>
      <c r="Z437" s="416"/>
      <c r="AA437" s="416"/>
      <c r="AB437" s="416"/>
      <c r="AC437" s="416"/>
      <c r="AD437" s="416"/>
      <c r="AE437" s="416"/>
      <c r="AF437" s="416"/>
      <c r="AG437" s="416"/>
      <c r="AH437" s="416"/>
      <c r="AI437" s="416"/>
      <c r="AJ437" s="416"/>
      <c r="AK437" s="416"/>
      <c r="AL437" s="416"/>
      <c r="AM437" s="375"/>
      <c r="AN437" s="375"/>
      <c r="AO437" s="375"/>
      <c r="AP437" s="375"/>
      <c r="AQ437" s="375"/>
      <c r="AR437" s="375"/>
      <c r="AS437" s="375"/>
      <c r="AT437" s="375"/>
      <c r="AU437" s="375"/>
      <c r="AV437" s="375"/>
      <c r="AW437" s="375"/>
      <c r="AX437" s="375"/>
      <c r="AY437" s="375"/>
      <c r="AZ437" s="375"/>
      <c r="BA437" s="375"/>
      <c r="BB437" s="375"/>
      <c r="BC437" s="375"/>
      <c r="BD437" s="375"/>
      <c r="BE437" s="375"/>
      <c r="BF437" s="375"/>
      <c r="BG437" s="375"/>
      <c r="BH437" s="375"/>
      <c r="BI437" s="375"/>
      <c r="BJ437" s="375"/>
      <c r="BK437" s="375"/>
      <c r="BL437" s="375"/>
      <c r="BM437" s="375"/>
      <c r="BN437" s="375"/>
      <c r="BO437" s="375"/>
      <c r="BP437" s="375"/>
      <c r="BQ437" s="375"/>
      <c r="BR437" s="375"/>
      <c r="BS437" s="375"/>
    </row>
    <row r="438" spans="1:71" ht="21.75" customHeight="1">
      <c r="A438" s="416"/>
      <c r="B438" s="497"/>
      <c r="C438" s="497"/>
      <c r="D438" s="416"/>
      <c r="E438" s="416"/>
      <c r="F438" s="416"/>
      <c r="G438" s="416"/>
      <c r="H438" s="416"/>
      <c r="I438" s="416"/>
      <c r="J438" s="416"/>
      <c r="K438" s="416"/>
      <c r="L438" s="416"/>
      <c r="M438" s="416"/>
      <c r="N438" s="382"/>
      <c r="O438" s="416"/>
      <c r="P438" s="416"/>
      <c r="Q438" s="416"/>
      <c r="R438" s="416"/>
      <c r="S438" s="416"/>
      <c r="T438" s="416"/>
      <c r="U438" s="416"/>
      <c r="V438" s="416"/>
      <c r="W438" s="416"/>
      <c r="X438" s="416"/>
      <c r="Y438" s="416"/>
      <c r="Z438" s="416"/>
      <c r="AA438" s="416"/>
      <c r="AB438" s="416"/>
      <c r="AC438" s="416"/>
      <c r="AD438" s="416"/>
      <c r="AE438" s="416"/>
      <c r="AF438" s="416"/>
      <c r="AG438" s="416"/>
      <c r="AH438" s="416"/>
      <c r="AI438" s="416"/>
      <c r="AJ438" s="416"/>
      <c r="AK438" s="416"/>
      <c r="AL438" s="416"/>
      <c r="AM438" s="375"/>
      <c r="AN438" s="375"/>
      <c r="AO438" s="375"/>
      <c r="AP438" s="375"/>
      <c r="AQ438" s="375"/>
      <c r="AR438" s="375"/>
      <c r="AS438" s="375"/>
      <c r="AT438" s="375"/>
      <c r="AU438" s="375"/>
      <c r="AV438" s="375"/>
      <c r="AW438" s="375"/>
      <c r="AX438" s="375"/>
      <c r="AY438" s="375"/>
      <c r="AZ438" s="375"/>
      <c r="BA438" s="375"/>
      <c r="BB438" s="375"/>
      <c r="BC438" s="375"/>
      <c r="BD438" s="375"/>
      <c r="BE438" s="375"/>
      <c r="BF438" s="375"/>
      <c r="BG438" s="375"/>
      <c r="BH438" s="375"/>
      <c r="BI438" s="375"/>
      <c r="BJ438" s="375"/>
      <c r="BK438" s="375"/>
      <c r="BL438" s="375"/>
      <c r="BM438" s="375"/>
      <c r="BN438" s="375"/>
      <c r="BO438" s="375"/>
      <c r="BP438" s="375"/>
      <c r="BQ438" s="375"/>
      <c r="BR438" s="375"/>
      <c r="BS438" s="375"/>
    </row>
    <row r="439" spans="1:71" ht="21.75" customHeight="1">
      <c r="A439" s="416"/>
      <c r="B439" s="497"/>
      <c r="C439" s="497"/>
      <c r="D439" s="416"/>
      <c r="E439" s="416"/>
      <c r="F439" s="416"/>
      <c r="G439" s="416"/>
      <c r="H439" s="416"/>
      <c r="I439" s="416"/>
      <c r="J439" s="416"/>
      <c r="K439" s="416"/>
      <c r="L439" s="416"/>
      <c r="M439" s="416"/>
      <c r="N439" s="382"/>
      <c r="O439" s="416"/>
      <c r="P439" s="416"/>
      <c r="Q439" s="416"/>
      <c r="R439" s="416"/>
      <c r="S439" s="416"/>
      <c r="T439" s="416"/>
      <c r="U439" s="416"/>
      <c r="V439" s="416"/>
      <c r="W439" s="416"/>
      <c r="X439" s="416"/>
      <c r="Y439" s="416"/>
      <c r="Z439" s="416"/>
      <c r="AA439" s="416"/>
      <c r="AB439" s="416"/>
      <c r="AC439" s="416"/>
      <c r="AD439" s="416"/>
      <c r="AE439" s="416"/>
      <c r="AF439" s="416"/>
      <c r="AG439" s="416"/>
      <c r="AH439" s="416"/>
      <c r="AI439" s="416"/>
      <c r="AJ439" s="416"/>
      <c r="AK439" s="416"/>
      <c r="AL439" s="416"/>
      <c r="AM439" s="375"/>
      <c r="AN439" s="375"/>
      <c r="AO439" s="375"/>
      <c r="AP439" s="375"/>
      <c r="AQ439" s="375"/>
      <c r="AR439" s="375"/>
      <c r="AS439" s="375"/>
      <c r="AT439" s="375"/>
      <c r="AU439" s="375"/>
      <c r="AV439" s="375"/>
      <c r="AW439" s="375"/>
      <c r="AX439" s="375"/>
      <c r="AY439" s="375"/>
      <c r="AZ439" s="375"/>
      <c r="BA439" s="375"/>
      <c r="BB439" s="375"/>
      <c r="BC439" s="375"/>
      <c r="BD439" s="375"/>
      <c r="BE439" s="375"/>
      <c r="BF439" s="375"/>
      <c r="BG439" s="375"/>
      <c r="BH439" s="375"/>
      <c r="BI439" s="375"/>
      <c r="BJ439" s="375"/>
      <c r="BK439" s="375"/>
      <c r="BL439" s="375"/>
      <c r="BM439" s="375"/>
      <c r="BN439" s="375"/>
      <c r="BO439" s="375"/>
      <c r="BP439" s="375"/>
      <c r="BQ439" s="375"/>
      <c r="BR439" s="375"/>
      <c r="BS439" s="375"/>
    </row>
    <row r="440" spans="1:71" ht="21.75" customHeight="1">
      <c r="A440" s="416"/>
      <c r="B440" s="497"/>
      <c r="C440" s="497"/>
      <c r="D440" s="416"/>
      <c r="E440" s="416"/>
      <c r="F440" s="416"/>
      <c r="G440" s="416"/>
      <c r="H440" s="416"/>
      <c r="I440" s="416"/>
      <c r="J440" s="416"/>
      <c r="K440" s="416"/>
      <c r="L440" s="416"/>
      <c r="M440" s="416"/>
      <c r="N440" s="382"/>
      <c r="O440" s="416"/>
      <c r="P440" s="416"/>
      <c r="Q440" s="416"/>
      <c r="R440" s="416"/>
      <c r="S440" s="416"/>
      <c r="T440" s="416"/>
      <c r="U440" s="416"/>
      <c r="V440" s="416"/>
      <c r="W440" s="416"/>
      <c r="X440" s="416"/>
      <c r="Y440" s="416"/>
      <c r="Z440" s="416"/>
      <c r="AA440" s="416"/>
      <c r="AB440" s="416"/>
      <c r="AC440" s="416"/>
      <c r="AD440" s="416"/>
      <c r="AE440" s="416"/>
      <c r="AF440" s="416"/>
      <c r="AG440" s="416"/>
      <c r="AH440" s="416"/>
      <c r="AI440" s="416"/>
      <c r="AJ440" s="416"/>
      <c r="AK440" s="416"/>
      <c r="AL440" s="416"/>
      <c r="AM440" s="375"/>
      <c r="AN440" s="375"/>
      <c r="AO440" s="375"/>
      <c r="AP440" s="375"/>
      <c r="AQ440" s="375"/>
      <c r="AR440" s="375"/>
      <c r="AS440" s="375"/>
      <c r="AT440" s="375"/>
      <c r="AU440" s="375"/>
      <c r="AV440" s="375"/>
      <c r="AW440" s="375"/>
      <c r="AX440" s="375"/>
      <c r="AY440" s="375"/>
      <c r="AZ440" s="375"/>
      <c r="BA440" s="375"/>
      <c r="BB440" s="375"/>
      <c r="BC440" s="375"/>
      <c r="BD440" s="375"/>
      <c r="BE440" s="375"/>
      <c r="BF440" s="375"/>
      <c r="BG440" s="375"/>
      <c r="BH440" s="375"/>
      <c r="BI440" s="375"/>
      <c r="BJ440" s="375"/>
      <c r="BK440" s="375"/>
      <c r="BL440" s="375"/>
      <c r="BM440" s="375"/>
      <c r="BN440" s="375"/>
      <c r="BO440" s="375"/>
      <c r="BP440" s="375"/>
      <c r="BQ440" s="375"/>
      <c r="BR440" s="375"/>
      <c r="BS440" s="375"/>
    </row>
    <row r="441" spans="1:71" ht="21.75" customHeight="1">
      <c r="A441" s="416"/>
      <c r="B441" s="497"/>
      <c r="C441" s="497"/>
      <c r="D441" s="416"/>
      <c r="E441" s="416"/>
      <c r="F441" s="416"/>
      <c r="G441" s="416"/>
      <c r="H441" s="416"/>
      <c r="I441" s="416"/>
      <c r="J441" s="416"/>
      <c r="K441" s="416"/>
      <c r="L441" s="416"/>
      <c r="M441" s="416"/>
      <c r="N441" s="382"/>
      <c r="O441" s="416"/>
      <c r="P441" s="416"/>
      <c r="Q441" s="416"/>
      <c r="R441" s="416"/>
      <c r="S441" s="416"/>
      <c r="T441" s="416"/>
      <c r="U441" s="416"/>
      <c r="V441" s="416"/>
      <c r="W441" s="416"/>
      <c r="X441" s="416"/>
      <c r="Y441" s="416"/>
      <c r="Z441" s="416"/>
      <c r="AA441" s="416"/>
      <c r="AB441" s="416"/>
      <c r="AC441" s="416"/>
      <c r="AD441" s="416"/>
      <c r="AE441" s="416"/>
      <c r="AF441" s="416"/>
      <c r="AG441" s="416"/>
      <c r="AH441" s="416"/>
      <c r="AI441" s="416"/>
      <c r="AJ441" s="416"/>
      <c r="AK441" s="416"/>
      <c r="AL441" s="416"/>
      <c r="AM441" s="375"/>
      <c r="AN441" s="375"/>
      <c r="AO441" s="375"/>
      <c r="AP441" s="375"/>
      <c r="AQ441" s="375"/>
      <c r="AR441" s="375"/>
      <c r="AS441" s="375"/>
      <c r="AT441" s="375"/>
      <c r="AU441" s="375"/>
      <c r="AV441" s="375"/>
      <c r="AW441" s="375"/>
      <c r="AX441" s="375"/>
      <c r="AY441" s="375"/>
      <c r="AZ441" s="375"/>
      <c r="BA441" s="375"/>
      <c r="BB441" s="375"/>
      <c r="BC441" s="375"/>
      <c r="BD441" s="375"/>
      <c r="BE441" s="375"/>
      <c r="BF441" s="375"/>
      <c r="BG441" s="375"/>
      <c r="BH441" s="375"/>
      <c r="BI441" s="375"/>
      <c r="BJ441" s="375"/>
      <c r="BK441" s="375"/>
      <c r="BL441" s="375"/>
      <c r="BM441" s="375"/>
      <c r="BN441" s="375"/>
      <c r="BO441" s="375"/>
      <c r="BP441" s="375"/>
      <c r="BQ441" s="375"/>
      <c r="BR441" s="375"/>
      <c r="BS441" s="375"/>
    </row>
    <row r="442" spans="1:71" ht="21.75" customHeight="1">
      <c r="A442" s="416"/>
      <c r="B442" s="497"/>
      <c r="C442" s="497"/>
      <c r="D442" s="416"/>
      <c r="E442" s="416"/>
      <c r="F442" s="416"/>
      <c r="G442" s="416"/>
      <c r="H442" s="416"/>
      <c r="I442" s="416"/>
      <c r="J442" s="416"/>
      <c r="K442" s="416"/>
      <c r="L442" s="416"/>
      <c r="M442" s="416"/>
      <c r="N442" s="382"/>
      <c r="O442" s="416"/>
      <c r="P442" s="416"/>
      <c r="Q442" s="416"/>
      <c r="R442" s="416"/>
      <c r="S442" s="416"/>
      <c r="T442" s="416"/>
      <c r="U442" s="416"/>
      <c r="V442" s="416"/>
      <c r="W442" s="416"/>
      <c r="X442" s="416"/>
      <c r="Y442" s="416"/>
      <c r="Z442" s="416"/>
      <c r="AA442" s="416"/>
      <c r="AB442" s="416"/>
      <c r="AC442" s="416"/>
      <c r="AD442" s="416"/>
      <c r="AE442" s="416"/>
      <c r="AF442" s="416"/>
      <c r="AG442" s="416"/>
      <c r="AH442" s="416"/>
      <c r="AI442" s="416"/>
      <c r="AJ442" s="416"/>
      <c r="AK442" s="416"/>
      <c r="AL442" s="416"/>
      <c r="AM442" s="375"/>
      <c r="AN442" s="375"/>
      <c r="AO442" s="375"/>
      <c r="AP442" s="375"/>
      <c r="AQ442" s="375"/>
      <c r="AR442" s="375"/>
      <c r="AS442" s="375"/>
      <c r="AT442" s="375"/>
      <c r="AU442" s="375"/>
      <c r="AV442" s="375"/>
      <c r="AW442" s="375"/>
      <c r="AX442" s="375"/>
      <c r="AY442" s="375"/>
      <c r="AZ442" s="375"/>
      <c r="BA442" s="375"/>
      <c r="BB442" s="375"/>
      <c r="BC442" s="375"/>
      <c r="BD442" s="375"/>
      <c r="BE442" s="375"/>
      <c r="BF442" s="375"/>
      <c r="BG442" s="375"/>
      <c r="BH442" s="375"/>
      <c r="BI442" s="375"/>
      <c r="BJ442" s="375"/>
      <c r="BK442" s="375"/>
      <c r="BL442" s="375"/>
      <c r="BM442" s="375"/>
      <c r="BN442" s="375"/>
      <c r="BO442" s="375"/>
      <c r="BP442" s="375"/>
      <c r="BQ442" s="375"/>
      <c r="BR442" s="375"/>
      <c r="BS442" s="375"/>
    </row>
    <row r="443" spans="1:71" ht="21.75" customHeight="1">
      <c r="A443" s="416"/>
      <c r="B443" s="497"/>
      <c r="C443" s="497"/>
      <c r="D443" s="416"/>
      <c r="E443" s="416"/>
      <c r="F443" s="416"/>
      <c r="G443" s="416"/>
      <c r="H443" s="416"/>
      <c r="I443" s="416"/>
      <c r="J443" s="416"/>
      <c r="K443" s="416"/>
      <c r="L443" s="416"/>
      <c r="M443" s="416"/>
      <c r="N443" s="382"/>
      <c r="O443" s="416"/>
      <c r="P443" s="416"/>
      <c r="Q443" s="416"/>
      <c r="R443" s="416"/>
      <c r="S443" s="416"/>
      <c r="T443" s="416"/>
      <c r="U443" s="416"/>
      <c r="V443" s="416"/>
      <c r="W443" s="416"/>
      <c r="X443" s="416"/>
      <c r="Y443" s="416"/>
      <c r="Z443" s="416"/>
      <c r="AA443" s="416"/>
      <c r="AB443" s="416"/>
      <c r="AC443" s="416"/>
      <c r="AD443" s="416"/>
      <c r="AE443" s="416"/>
      <c r="AF443" s="416"/>
      <c r="AG443" s="416"/>
      <c r="AH443" s="416"/>
      <c r="AI443" s="416"/>
      <c r="AJ443" s="416"/>
      <c r="AK443" s="416"/>
      <c r="AL443" s="416"/>
      <c r="AM443" s="375"/>
      <c r="AN443" s="375"/>
      <c r="AO443" s="375"/>
      <c r="AP443" s="375"/>
      <c r="AQ443" s="375"/>
      <c r="AR443" s="375"/>
      <c r="AS443" s="375"/>
      <c r="AT443" s="375"/>
      <c r="AU443" s="375"/>
      <c r="AV443" s="375"/>
      <c r="AW443" s="375"/>
      <c r="AX443" s="375"/>
      <c r="AY443" s="375"/>
      <c r="AZ443" s="375"/>
      <c r="BA443" s="375"/>
      <c r="BB443" s="375"/>
      <c r="BC443" s="375"/>
      <c r="BD443" s="375"/>
      <c r="BE443" s="375"/>
      <c r="BF443" s="375"/>
      <c r="BG443" s="375"/>
      <c r="BH443" s="375"/>
      <c r="BI443" s="375"/>
      <c r="BJ443" s="375"/>
      <c r="BK443" s="375"/>
      <c r="BL443" s="375"/>
      <c r="BM443" s="375"/>
      <c r="BN443" s="375"/>
      <c r="BO443" s="375"/>
      <c r="BP443" s="375"/>
      <c r="BQ443" s="375"/>
      <c r="BR443" s="375"/>
      <c r="BS443" s="375"/>
    </row>
    <row r="444" spans="1:71" ht="21.75" customHeight="1">
      <c r="A444" s="416"/>
      <c r="B444" s="497"/>
      <c r="C444" s="497"/>
      <c r="D444" s="416"/>
      <c r="E444" s="416"/>
      <c r="F444" s="416"/>
      <c r="G444" s="416"/>
      <c r="H444" s="416"/>
      <c r="I444" s="416"/>
      <c r="J444" s="416"/>
      <c r="K444" s="416"/>
      <c r="L444" s="416"/>
      <c r="M444" s="416"/>
      <c r="N444" s="382"/>
      <c r="O444" s="416"/>
      <c r="P444" s="416"/>
      <c r="Q444" s="416"/>
      <c r="R444" s="416"/>
      <c r="S444" s="416"/>
      <c r="T444" s="416"/>
      <c r="U444" s="416"/>
      <c r="V444" s="416"/>
      <c r="W444" s="416"/>
      <c r="X444" s="416"/>
      <c r="Y444" s="416"/>
      <c r="Z444" s="416"/>
      <c r="AA444" s="416"/>
      <c r="AB444" s="416"/>
      <c r="AC444" s="416"/>
      <c r="AD444" s="416"/>
      <c r="AE444" s="416"/>
      <c r="AF444" s="416"/>
      <c r="AG444" s="416"/>
      <c r="AH444" s="416"/>
      <c r="AI444" s="416"/>
      <c r="AJ444" s="416"/>
      <c r="AK444" s="416"/>
      <c r="AL444" s="416"/>
      <c r="AM444" s="375"/>
      <c r="AN444" s="375"/>
      <c r="AO444" s="375"/>
      <c r="AP444" s="375"/>
      <c r="AQ444" s="375"/>
      <c r="AR444" s="375"/>
      <c r="AS444" s="375"/>
      <c r="AT444" s="375"/>
      <c r="AU444" s="375"/>
      <c r="AV444" s="375"/>
      <c r="AW444" s="375"/>
      <c r="AX444" s="375"/>
      <c r="AY444" s="375"/>
      <c r="AZ444" s="375"/>
      <c r="BA444" s="375"/>
      <c r="BB444" s="375"/>
      <c r="BC444" s="375"/>
      <c r="BD444" s="375"/>
      <c r="BE444" s="375"/>
      <c r="BF444" s="375"/>
      <c r="BG444" s="375"/>
      <c r="BH444" s="375"/>
      <c r="BI444" s="375"/>
      <c r="BJ444" s="375"/>
      <c r="BK444" s="375"/>
      <c r="BL444" s="375"/>
      <c r="BM444" s="375"/>
      <c r="BN444" s="375"/>
      <c r="BO444" s="375"/>
      <c r="BP444" s="375"/>
      <c r="BQ444" s="375"/>
      <c r="BR444" s="375"/>
      <c r="BS444" s="375"/>
    </row>
    <row r="445" spans="1:71" ht="21.75" customHeight="1">
      <c r="A445" s="416"/>
      <c r="B445" s="497"/>
      <c r="C445" s="497"/>
      <c r="D445" s="416"/>
      <c r="E445" s="416"/>
      <c r="F445" s="416"/>
      <c r="G445" s="416"/>
      <c r="H445" s="416"/>
      <c r="I445" s="416"/>
      <c r="J445" s="416"/>
      <c r="K445" s="416"/>
      <c r="L445" s="416"/>
      <c r="M445" s="416"/>
      <c r="N445" s="382"/>
      <c r="O445" s="416"/>
      <c r="P445" s="416"/>
      <c r="Q445" s="416"/>
      <c r="R445" s="416"/>
      <c r="S445" s="416"/>
      <c r="T445" s="416"/>
      <c r="U445" s="416"/>
      <c r="V445" s="416"/>
      <c r="W445" s="416"/>
      <c r="X445" s="416"/>
      <c r="Y445" s="416"/>
      <c r="Z445" s="416"/>
      <c r="AA445" s="416"/>
      <c r="AB445" s="416"/>
      <c r="AC445" s="416"/>
      <c r="AD445" s="416"/>
      <c r="AE445" s="416"/>
      <c r="AF445" s="416"/>
      <c r="AG445" s="416"/>
      <c r="AH445" s="416"/>
      <c r="AI445" s="416"/>
      <c r="AJ445" s="416"/>
      <c r="AK445" s="416"/>
      <c r="AL445" s="416"/>
      <c r="AM445" s="375"/>
      <c r="AN445" s="375"/>
      <c r="AO445" s="375"/>
      <c r="AP445" s="375"/>
      <c r="AQ445" s="375"/>
      <c r="AR445" s="375"/>
      <c r="AS445" s="375"/>
      <c r="AT445" s="375"/>
      <c r="AU445" s="375"/>
      <c r="AV445" s="375"/>
      <c r="AW445" s="375"/>
      <c r="AX445" s="375"/>
      <c r="AY445" s="375"/>
      <c r="AZ445" s="375"/>
      <c r="BA445" s="375"/>
      <c r="BB445" s="375"/>
      <c r="BC445" s="375"/>
      <c r="BD445" s="375"/>
      <c r="BE445" s="375"/>
      <c r="BF445" s="375"/>
      <c r="BG445" s="375"/>
      <c r="BH445" s="375"/>
      <c r="BI445" s="375"/>
      <c r="BJ445" s="375"/>
      <c r="BK445" s="375"/>
      <c r="BL445" s="375"/>
      <c r="BM445" s="375"/>
      <c r="BN445" s="375"/>
      <c r="BO445" s="375"/>
      <c r="BP445" s="375"/>
      <c r="BQ445" s="375"/>
      <c r="BR445" s="375"/>
      <c r="BS445" s="375"/>
    </row>
    <row r="446" spans="1:71" ht="21.75" customHeight="1">
      <c r="A446" s="416"/>
      <c r="B446" s="497"/>
      <c r="C446" s="497"/>
      <c r="D446" s="416"/>
      <c r="E446" s="416"/>
      <c r="F446" s="416"/>
      <c r="G446" s="416"/>
      <c r="H446" s="416"/>
      <c r="I446" s="416"/>
      <c r="J446" s="416"/>
      <c r="K446" s="416"/>
      <c r="L446" s="416"/>
      <c r="M446" s="416"/>
      <c r="N446" s="382"/>
      <c r="O446" s="416"/>
      <c r="P446" s="416"/>
      <c r="Q446" s="416"/>
      <c r="R446" s="416"/>
      <c r="S446" s="416"/>
      <c r="T446" s="416"/>
      <c r="U446" s="416"/>
      <c r="V446" s="416"/>
      <c r="W446" s="416"/>
      <c r="X446" s="416"/>
      <c r="Y446" s="416"/>
      <c r="Z446" s="416"/>
      <c r="AA446" s="416"/>
      <c r="AB446" s="416"/>
      <c r="AC446" s="416"/>
      <c r="AD446" s="416"/>
      <c r="AE446" s="416"/>
      <c r="AF446" s="416"/>
      <c r="AG446" s="416"/>
      <c r="AH446" s="416"/>
      <c r="AI446" s="416"/>
      <c r="AJ446" s="416"/>
      <c r="AK446" s="416"/>
      <c r="AL446" s="416"/>
      <c r="AM446" s="375"/>
      <c r="AN446" s="375"/>
      <c r="AO446" s="375"/>
      <c r="AP446" s="375"/>
      <c r="AQ446" s="375"/>
      <c r="AR446" s="375"/>
      <c r="AS446" s="375"/>
      <c r="AT446" s="375"/>
      <c r="AU446" s="375"/>
      <c r="AV446" s="375"/>
      <c r="AW446" s="375"/>
      <c r="AX446" s="375"/>
      <c r="AY446" s="375"/>
      <c r="AZ446" s="375"/>
      <c r="BA446" s="375"/>
      <c r="BB446" s="375"/>
      <c r="BC446" s="375"/>
      <c r="BD446" s="375"/>
      <c r="BE446" s="375"/>
      <c r="BF446" s="375"/>
      <c r="BG446" s="375"/>
      <c r="BH446" s="375"/>
      <c r="BI446" s="375"/>
      <c r="BJ446" s="375"/>
      <c r="BK446" s="375"/>
      <c r="BL446" s="375"/>
      <c r="BM446" s="375"/>
      <c r="BN446" s="375"/>
      <c r="BO446" s="375"/>
      <c r="BP446" s="375"/>
      <c r="BQ446" s="375"/>
      <c r="BR446" s="375"/>
      <c r="BS446" s="375"/>
    </row>
    <row r="447" spans="1:71" ht="21.75" customHeight="1">
      <c r="A447" s="416"/>
      <c r="B447" s="497"/>
      <c r="C447" s="497"/>
      <c r="D447" s="416"/>
      <c r="E447" s="416"/>
      <c r="F447" s="416"/>
      <c r="G447" s="416"/>
      <c r="H447" s="416"/>
      <c r="I447" s="416"/>
      <c r="J447" s="416"/>
      <c r="K447" s="416"/>
      <c r="L447" s="416"/>
      <c r="M447" s="416"/>
      <c r="N447" s="382"/>
      <c r="O447" s="416"/>
      <c r="P447" s="416"/>
      <c r="Q447" s="416"/>
      <c r="R447" s="416"/>
      <c r="S447" s="416"/>
      <c r="T447" s="416"/>
      <c r="U447" s="416"/>
      <c r="V447" s="416"/>
      <c r="W447" s="416"/>
      <c r="X447" s="416"/>
      <c r="Y447" s="416"/>
      <c r="Z447" s="416"/>
      <c r="AA447" s="416"/>
      <c r="AB447" s="416"/>
      <c r="AC447" s="416"/>
      <c r="AD447" s="416"/>
      <c r="AE447" s="416"/>
      <c r="AF447" s="416"/>
      <c r="AG447" s="416"/>
      <c r="AH447" s="416"/>
      <c r="AI447" s="416"/>
      <c r="AJ447" s="416"/>
      <c r="AK447" s="416"/>
      <c r="AL447" s="416"/>
      <c r="AM447" s="375"/>
      <c r="AN447" s="375"/>
      <c r="AO447" s="375"/>
      <c r="AP447" s="375"/>
      <c r="AQ447" s="375"/>
      <c r="AR447" s="375"/>
      <c r="AS447" s="375"/>
      <c r="AT447" s="375"/>
      <c r="AU447" s="375"/>
      <c r="AV447" s="375"/>
      <c r="AW447" s="375"/>
      <c r="AX447" s="375"/>
      <c r="AY447" s="375"/>
      <c r="AZ447" s="375"/>
      <c r="BA447" s="375"/>
      <c r="BB447" s="375"/>
      <c r="BC447" s="375"/>
      <c r="BD447" s="375"/>
      <c r="BE447" s="375"/>
      <c r="BF447" s="375"/>
      <c r="BG447" s="375"/>
      <c r="BH447" s="375"/>
      <c r="BI447" s="375"/>
      <c r="BJ447" s="375"/>
      <c r="BK447" s="375"/>
      <c r="BL447" s="375"/>
      <c r="BM447" s="375"/>
      <c r="BN447" s="375"/>
      <c r="BO447" s="375"/>
      <c r="BP447" s="375"/>
      <c r="BQ447" s="375"/>
      <c r="BR447" s="375"/>
      <c r="BS447" s="375"/>
    </row>
    <row r="448" spans="1:71" ht="21.75" customHeight="1">
      <c r="A448" s="416"/>
      <c r="B448" s="497"/>
      <c r="C448" s="497"/>
      <c r="D448" s="416"/>
      <c r="E448" s="416"/>
      <c r="F448" s="416"/>
      <c r="G448" s="416"/>
      <c r="H448" s="416"/>
      <c r="I448" s="416"/>
      <c r="J448" s="416"/>
      <c r="K448" s="416"/>
      <c r="L448" s="416"/>
      <c r="M448" s="416"/>
      <c r="N448" s="382"/>
      <c r="O448" s="416"/>
      <c r="P448" s="416"/>
      <c r="Q448" s="416"/>
      <c r="R448" s="416"/>
      <c r="S448" s="416"/>
      <c r="T448" s="416"/>
      <c r="U448" s="416"/>
      <c r="V448" s="416"/>
      <c r="W448" s="416"/>
      <c r="X448" s="416"/>
      <c r="Y448" s="416"/>
      <c r="Z448" s="416"/>
      <c r="AA448" s="416"/>
      <c r="AB448" s="416"/>
      <c r="AC448" s="416"/>
      <c r="AD448" s="416"/>
      <c r="AE448" s="416"/>
      <c r="AF448" s="416"/>
      <c r="AG448" s="416"/>
      <c r="AH448" s="416"/>
      <c r="AI448" s="416"/>
      <c r="AJ448" s="416"/>
      <c r="AK448" s="416"/>
      <c r="AL448" s="416"/>
      <c r="AM448" s="375"/>
      <c r="AN448" s="375"/>
      <c r="AO448" s="375"/>
      <c r="AP448" s="375"/>
      <c r="AQ448" s="375"/>
      <c r="AR448" s="375"/>
      <c r="AS448" s="375"/>
      <c r="AT448" s="375"/>
      <c r="AU448" s="375"/>
      <c r="AV448" s="375"/>
      <c r="AW448" s="375"/>
      <c r="AX448" s="375"/>
      <c r="AY448" s="375"/>
      <c r="AZ448" s="375"/>
      <c r="BA448" s="375"/>
      <c r="BB448" s="375"/>
      <c r="BC448" s="375"/>
      <c r="BD448" s="375"/>
      <c r="BE448" s="375"/>
      <c r="BF448" s="375"/>
      <c r="BG448" s="375"/>
      <c r="BH448" s="375"/>
      <c r="BI448" s="375"/>
      <c r="BJ448" s="375"/>
      <c r="BK448" s="375"/>
      <c r="BL448" s="375"/>
      <c r="BM448" s="375"/>
      <c r="BN448" s="375"/>
      <c r="BO448" s="375"/>
      <c r="BP448" s="375"/>
      <c r="BQ448" s="375"/>
      <c r="BR448" s="375"/>
      <c r="BS448" s="375"/>
    </row>
    <row r="449" spans="1:71" ht="21.75" customHeight="1">
      <c r="A449" s="416"/>
      <c r="B449" s="497"/>
      <c r="C449" s="497"/>
      <c r="D449" s="416"/>
      <c r="E449" s="416"/>
      <c r="F449" s="416"/>
      <c r="G449" s="416"/>
      <c r="H449" s="416"/>
      <c r="I449" s="416"/>
      <c r="J449" s="416"/>
      <c r="K449" s="416"/>
      <c r="L449" s="416"/>
      <c r="M449" s="416"/>
      <c r="N449" s="382"/>
      <c r="O449" s="416"/>
      <c r="P449" s="416"/>
      <c r="Q449" s="416"/>
      <c r="R449" s="416"/>
      <c r="S449" s="416"/>
      <c r="T449" s="416"/>
      <c r="U449" s="416"/>
      <c r="V449" s="416"/>
      <c r="W449" s="416"/>
      <c r="X449" s="416"/>
      <c r="Y449" s="416"/>
      <c r="Z449" s="416"/>
      <c r="AA449" s="416"/>
      <c r="AB449" s="416"/>
      <c r="AC449" s="416"/>
      <c r="AD449" s="416"/>
      <c r="AE449" s="416"/>
      <c r="AF449" s="416"/>
      <c r="AG449" s="416"/>
      <c r="AH449" s="416"/>
      <c r="AI449" s="416"/>
      <c r="AJ449" s="416"/>
      <c r="AK449" s="416"/>
      <c r="AL449" s="416"/>
      <c r="AM449" s="375"/>
      <c r="AN449" s="375"/>
      <c r="AO449" s="375"/>
      <c r="AP449" s="375"/>
      <c r="AQ449" s="375"/>
      <c r="AR449" s="375"/>
      <c r="AS449" s="375"/>
      <c r="AT449" s="375"/>
      <c r="AU449" s="375"/>
      <c r="AV449" s="375"/>
      <c r="AW449" s="375"/>
      <c r="AX449" s="375"/>
      <c r="AY449" s="375"/>
      <c r="AZ449" s="375"/>
      <c r="BA449" s="375"/>
      <c r="BB449" s="375"/>
      <c r="BC449" s="375"/>
      <c r="BD449" s="375"/>
      <c r="BE449" s="375"/>
      <c r="BF449" s="375"/>
      <c r="BG449" s="375"/>
      <c r="BH449" s="375"/>
      <c r="BI449" s="375"/>
      <c r="BJ449" s="375"/>
      <c r="BK449" s="375"/>
      <c r="BL449" s="375"/>
      <c r="BM449" s="375"/>
      <c r="BN449" s="375"/>
      <c r="BO449" s="375"/>
      <c r="BP449" s="375"/>
      <c r="BQ449" s="375"/>
      <c r="BR449" s="375"/>
      <c r="BS449" s="375"/>
    </row>
    <row r="450" spans="1:71" ht="21.75" customHeight="1">
      <c r="A450" s="416"/>
      <c r="B450" s="497"/>
      <c r="C450" s="497"/>
      <c r="D450" s="416"/>
      <c r="E450" s="416"/>
      <c r="F450" s="416"/>
      <c r="G450" s="416"/>
      <c r="H450" s="416"/>
      <c r="I450" s="416"/>
      <c r="J450" s="416"/>
      <c r="K450" s="416"/>
      <c r="L450" s="416"/>
      <c r="M450" s="416"/>
      <c r="N450" s="382"/>
      <c r="O450" s="416"/>
      <c r="P450" s="416"/>
      <c r="Q450" s="416"/>
      <c r="R450" s="416"/>
      <c r="S450" s="416"/>
      <c r="T450" s="416"/>
      <c r="U450" s="416"/>
      <c r="V450" s="416"/>
      <c r="W450" s="416"/>
      <c r="X450" s="416"/>
      <c r="Y450" s="416"/>
      <c r="Z450" s="416"/>
      <c r="AA450" s="416"/>
      <c r="AB450" s="416"/>
      <c r="AC450" s="416"/>
      <c r="AD450" s="416"/>
      <c r="AE450" s="416"/>
      <c r="AF450" s="416"/>
      <c r="AG450" s="416"/>
      <c r="AH450" s="416"/>
      <c r="AI450" s="416"/>
      <c r="AJ450" s="416"/>
      <c r="AK450" s="416"/>
      <c r="AL450" s="416"/>
      <c r="AM450" s="375"/>
      <c r="AN450" s="375"/>
      <c r="AO450" s="375"/>
      <c r="AP450" s="375"/>
      <c r="AQ450" s="375"/>
      <c r="AR450" s="375"/>
      <c r="AS450" s="375"/>
      <c r="AT450" s="375"/>
      <c r="AU450" s="375"/>
      <c r="AV450" s="375"/>
      <c r="AW450" s="375"/>
      <c r="AX450" s="375"/>
      <c r="AY450" s="375"/>
      <c r="AZ450" s="375"/>
      <c r="BA450" s="375"/>
      <c r="BB450" s="375"/>
      <c r="BC450" s="375"/>
      <c r="BD450" s="375"/>
      <c r="BE450" s="375"/>
      <c r="BF450" s="375"/>
      <c r="BG450" s="375"/>
      <c r="BH450" s="375"/>
      <c r="BI450" s="375"/>
      <c r="BJ450" s="375"/>
      <c r="BK450" s="375"/>
      <c r="BL450" s="375"/>
      <c r="BM450" s="375"/>
      <c r="BN450" s="375"/>
      <c r="BO450" s="375"/>
      <c r="BP450" s="375"/>
      <c r="BQ450" s="375"/>
      <c r="BR450" s="375"/>
      <c r="BS450" s="375"/>
    </row>
    <row r="451" spans="1:71" ht="21.75" customHeight="1">
      <c r="A451" s="416"/>
      <c r="B451" s="497"/>
      <c r="C451" s="497"/>
      <c r="D451" s="416"/>
      <c r="E451" s="416"/>
      <c r="F451" s="416"/>
      <c r="G451" s="416"/>
      <c r="H451" s="416"/>
      <c r="I451" s="416"/>
      <c r="J451" s="416"/>
      <c r="K451" s="416"/>
      <c r="L451" s="416"/>
      <c r="M451" s="416"/>
      <c r="N451" s="382"/>
      <c r="O451" s="416"/>
      <c r="P451" s="416"/>
      <c r="Q451" s="416"/>
      <c r="R451" s="416"/>
      <c r="S451" s="416"/>
      <c r="T451" s="416"/>
      <c r="U451" s="416"/>
      <c r="V451" s="416"/>
      <c r="W451" s="416"/>
      <c r="X451" s="416"/>
      <c r="Y451" s="416"/>
      <c r="Z451" s="416"/>
      <c r="AA451" s="416"/>
      <c r="AB451" s="416"/>
      <c r="AC451" s="416"/>
      <c r="AD451" s="416"/>
      <c r="AE451" s="416"/>
      <c r="AF451" s="416"/>
      <c r="AG451" s="416"/>
      <c r="AH451" s="416"/>
      <c r="AI451" s="416"/>
      <c r="AJ451" s="416"/>
      <c r="AK451" s="416"/>
      <c r="AL451" s="416"/>
      <c r="AM451" s="375"/>
      <c r="AN451" s="375"/>
      <c r="AO451" s="375"/>
      <c r="AP451" s="375"/>
      <c r="AQ451" s="375"/>
      <c r="AR451" s="375"/>
      <c r="AS451" s="375"/>
      <c r="AT451" s="375"/>
      <c r="AU451" s="375"/>
      <c r="AV451" s="375"/>
      <c r="AW451" s="375"/>
      <c r="AX451" s="375"/>
      <c r="AY451" s="375"/>
      <c r="AZ451" s="375"/>
      <c r="BA451" s="375"/>
      <c r="BB451" s="375"/>
      <c r="BC451" s="375"/>
      <c r="BD451" s="375"/>
      <c r="BE451" s="375"/>
      <c r="BF451" s="375"/>
      <c r="BG451" s="375"/>
      <c r="BH451" s="375"/>
      <c r="BI451" s="375"/>
      <c r="BJ451" s="375"/>
      <c r="BK451" s="375"/>
      <c r="BL451" s="375"/>
      <c r="BM451" s="375"/>
      <c r="BN451" s="375"/>
      <c r="BO451" s="375"/>
      <c r="BP451" s="375"/>
      <c r="BQ451" s="375"/>
      <c r="BR451" s="375"/>
      <c r="BS451" s="375"/>
    </row>
    <row r="452" spans="1:71" ht="21.75" customHeight="1">
      <c r="A452" s="416"/>
      <c r="B452" s="497"/>
      <c r="C452" s="497"/>
      <c r="D452" s="416"/>
      <c r="E452" s="416"/>
      <c r="F452" s="416"/>
      <c r="G452" s="416"/>
      <c r="H452" s="416"/>
      <c r="I452" s="416"/>
      <c r="J452" s="416"/>
      <c r="K452" s="416"/>
      <c r="L452" s="416"/>
      <c r="M452" s="416"/>
      <c r="N452" s="382"/>
      <c r="O452" s="416"/>
      <c r="P452" s="416"/>
      <c r="Q452" s="416"/>
      <c r="R452" s="416"/>
      <c r="S452" s="416"/>
      <c r="T452" s="416"/>
      <c r="U452" s="416"/>
      <c r="V452" s="416"/>
      <c r="W452" s="416"/>
      <c r="X452" s="416"/>
      <c r="Y452" s="416"/>
      <c r="Z452" s="416"/>
      <c r="AA452" s="416"/>
      <c r="AB452" s="416"/>
      <c r="AC452" s="416"/>
      <c r="AD452" s="416"/>
      <c r="AE452" s="416"/>
      <c r="AF452" s="416"/>
      <c r="AG452" s="416"/>
      <c r="AH452" s="416"/>
      <c r="AI452" s="416"/>
      <c r="AJ452" s="416"/>
      <c r="AK452" s="416"/>
      <c r="AL452" s="416"/>
      <c r="AM452" s="375"/>
      <c r="AN452" s="375"/>
      <c r="AO452" s="375"/>
      <c r="AP452" s="375"/>
      <c r="AQ452" s="375"/>
      <c r="AR452" s="375"/>
      <c r="AS452" s="375"/>
      <c r="AT452" s="375"/>
      <c r="AU452" s="375"/>
      <c r="AV452" s="375"/>
      <c r="AW452" s="375"/>
      <c r="AX452" s="375"/>
      <c r="AY452" s="375"/>
      <c r="AZ452" s="375"/>
      <c r="BA452" s="375"/>
      <c r="BB452" s="375"/>
      <c r="BC452" s="375"/>
      <c r="BD452" s="375"/>
      <c r="BE452" s="375"/>
      <c r="BF452" s="375"/>
      <c r="BG452" s="375"/>
      <c r="BH452" s="375"/>
      <c r="BI452" s="375"/>
      <c r="BJ452" s="375"/>
      <c r="BK452" s="375"/>
      <c r="BL452" s="375"/>
      <c r="BM452" s="375"/>
      <c r="BN452" s="375"/>
      <c r="BO452" s="375"/>
      <c r="BP452" s="375"/>
      <c r="BQ452" s="375"/>
      <c r="BR452" s="375"/>
      <c r="BS452" s="375"/>
    </row>
    <row r="453" spans="1:71" ht="21.75" customHeight="1">
      <c r="A453" s="416"/>
      <c r="B453" s="497"/>
      <c r="C453" s="497"/>
      <c r="D453" s="416"/>
      <c r="E453" s="416"/>
      <c r="F453" s="416"/>
      <c r="G453" s="416"/>
      <c r="H453" s="416"/>
      <c r="I453" s="416"/>
      <c r="J453" s="416"/>
      <c r="K453" s="416"/>
      <c r="L453" s="416"/>
      <c r="M453" s="416"/>
      <c r="N453" s="382"/>
      <c r="O453" s="416"/>
      <c r="P453" s="416"/>
      <c r="Q453" s="416"/>
      <c r="R453" s="416"/>
      <c r="S453" s="416"/>
      <c r="T453" s="416"/>
      <c r="U453" s="416"/>
      <c r="V453" s="416"/>
      <c r="W453" s="416"/>
      <c r="X453" s="416"/>
      <c r="Y453" s="416"/>
      <c r="Z453" s="416"/>
      <c r="AA453" s="416"/>
      <c r="AB453" s="416"/>
      <c r="AC453" s="416"/>
      <c r="AD453" s="416"/>
      <c r="AE453" s="416"/>
      <c r="AF453" s="416"/>
      <c r="AG453" s="416"/>
      <c r="AH453" s="416"/>
      <c r="AI453" s="416"/>
      <c r="AJ453" s="416"/>
      <c r="AK453" s="416"/>
      <c r="AL453" s="416"/>
      <c r="AM453" s="375"/>
      <c r="AN453" s="375"/>
      <c r="AO453" s="375"/>
      <c r="AP453" s="375"/>
      <c r="AQ453" s="375"/>
      <c r="AR453" s="375"/>
      <c r="AS453" s="375"/>
      <c r="AT453" s="375"/>
      <c r="AU453" s="375"/>
      <c r="AV453" s="375"/>
      <c r="AW453" s="375"/>
      <c r="AX453" s="375"/>
      <c r="AY453" s="375"/>
      <c r="AZ453" s="375"/>
      <c r="BA453" s="375"/>
      <c r="BB453" s="375"/>
      <c r="BC453" s="375"/>
      <c r="BD453" s="375"/>
      <c r="BE453" s="375"/>
      <c r="BF453" s="375"/>
      <c r="BG453" s="375"/>
      <c r="BH453" s="375"/>
      <c r="BI453" s="375"/>
      <c r="BJ453" s="375"/>
      <c r="BK453" s="375"/>
      <c r="BL453" s="375"/>
      <c r="BM453" s="375"/>
      <c r="BN453" s="375"/>
      <c r="BO453" s="375"/>
      <c r="BP453" s="375"/>
      <c r="BQ453" s="375"/>
      <c r="BR453" s="375"/>
      <c r="BS453" s="375"/>
    </row>
    <row r="454" spans="1:71" ht="21.75" customHeight="1">
      <c r="A454" s="416"/>
      <c r="B454" s="497"/>
      <c r="C454" s="497"/>
      <c r="D454" s="416"/>
      <c r="E454" s="416"/>
      <c r="F454" s="416"/>
      <c r="G454" s="416"/>
      <c r="H454" s="416"/>
      <c r="I454" s="416"/>
      <c r="J454" s="416"/>
      <c r="K454" s="416"/>
      <c r="L454" s="416"/>
      <c r="M454" s="416"/>
      <c r="N454" s="382"/>
      <c r="O454" s="416"/>
      <c r="P454" s="416"/>
      <c r="Q454" s="416"/>
      <c r="R454" s="416"/>
      <c r="S454" s="416"/>
      <c r="T454" s="416"/>
      <c r="U454" s="416"/>
      <c r="V454" s="416"/>
      <c r="W454" s="416"/>
      <c r="X454" s="416"/>
      <c r="Y454" s="416"/>
      <c r="Z454" s="416"/>
      <c r="AA454" s="416"/>
      <c r="AB454" s="416"/>
      <c r="AC454" s="416"/>
      <c r="AD454" s="416"/>
      <c r="AE454" s="416"/>
      <c r="AF454" s="416"/>
      <c r="AG454" s="416"/>
      <c r="AH454" s="416"/>
      <c r="AI454" s="416"/>
      <c r="AJ454" s="416"/>
      <c r="AK454" s="416"/>
      <c r="AL454" s="416"/>
      <c r="AM454" s="375"/>
      <c r="AN454" s="375"/>
      <c r="AO454" s="375"/>
      <c r="AP454" s="375"/>
      <c r="AQ454" s="375"/>
      <c r="AR454" s="375"/>
      <c r="AS454" s="375"/>
      <c r="AT454" s="375"/>
      <c r="AU454" s="375"/>
      <c r="AV454" s="375"/>
      <c r="AW454" s="375"/>
      <c r="AX454" s="375"/>
      <c r="AY454" s="375"/>
      <c r="AZ454" s="375"/>
      <c r="BA454" s="375"/>
      <c r="BB454" s="375"/>
      <c r="BC454" s="375"/>
      <c r="BD454" s="375"/>
      <c r="BE454" s="375"/>
      <c r="BF454" s="375"/>
      <c r="BG454" s="375"/>
      <c r="BH454" s="375"/>
      <c r="BI454" s="375"/>
      <c r="BJ454" s="375"/>
      <c r="BK454" s="375"/>
      <c r="BL454" s="375"/>
      <c r="BM454" s="375"/>
      <c r="BN454" s="375"/>
      <c r="BO454" s="375"/>
      <c r="BP454" s="375"/>
      <c r="BQ454" s="375"/>
      <c r="BR454" s="375"/>
      <c r="BS454" s="375"/>
    </row>
    <row r="455" spans="1:71" ht="21.75" customHeight="1">
      <c r="A455" s="416"/>
      <c r="B455" s="497"/>
      <c r="C455" s="497"/>
      <c r="D455" s="416"/>
      <c r="E455" s="416"/>
      <c r="F455" s="416"/>
      <c r="G455" s="416"/>
      <c r="H455" s="416"/>
      <c r="I455" s="416"/>
      <c r="J455" s="416"/>
      <c r="K455" s="416"/>
      <c r="L455" s="416"/>
      <c r="M455" s="416"/>
      <c r="N455" s="382"/>
      <c r="O455" s="416"/>
      <c r="P455" s="416"/>
      <c r="Q455" s="416"/>
      <c r="R455" s="416"/>
      <c r="S455" s="416"/>
      <c r="T455" s="416"/>
      <c r="U455" s="416"/>
      <c r="V455" s="416"/>
      <c r="W455" s="416"/>
      <c r="X455" s="416"/>
      <c r="Y455" s="416"/>
      <c r="Z455" s="416"/>
      <c r="AA455" s="416"/>
      <c r="AB455" s="416"/>
      <c r="AC455" s="416"/>
      <c r="AD455" s="416"/>
      <c r="AE455" s="416"/>
      <c r="AF455" s="416"/>
      <c r="AG455" s="416"/>
      <c r="AH455" s="416"/>
      <c r="AI455" s="416"/>
      <c r="AJ455" s="416"/>
      <c r="AK455" s="416"/>
      <c r="AL455" s="416"/>
      <c r="AM455" s="375"/>
      <c r="AN455" s="375"/>
      <c r="AO455" s="375"/>
      <c r="AP455" s="375"/>
      <c r="AQ455" s="375"/>
      <c r="AR455" s="375"/>
      <c r="AS455" s="375"/>
      <c r="AT455" s="375"/>
      <c r="AU455" s="375"/>
      <c r="AV455" s="375"/>
      <c r="AW455" s="375"/>
      <c r="AX455" s="375"/>
      <c r="AY455" s="375"/>
      <c r="AZ455" s="375"/>
      <c r="BA455" s="375"/>
      <c r="BB455" s="375"/>
      <c r="BC455" s="375"/>
      <c r="BD455" s="375"/>
      <c r="BE455" s="375"/>
      <c r="BF455" s="375"/>
      <c r="BG455" s="375"/>
      <c r="BH455" s="375"/>
      <c r="BI455" s="375"/>
      <c r="BJ455" s="375"/>
      <c r="BK455" s="375"/>
      <c r="BL455" s="375"/>
      <c r="BM455" s="375"/>
      <c r="BN455" s="375"/>
      <c r="BO455" s="375"/>
      <c r="BP455" s="375"/>
      <c r="BQ455" s="375"/>
      <c r="BR455" s="375"/>
      <c r="BS455" s="375"/>
    </row>
    <row r="456" spans="1:71" ht="21.75" customHeight="1">
      <c r="A456" s="416"/>
      <c r="B456" s="497"/>
      <c r="C456" s="497"/>
      <c r="D456" s="416"/>
      <c r="E456" s="416"/>
      <c r="F456" s="416"/>
      <c r="G456" s="416"/>
      <c r="H456" s="416"/>
      <c r="I456" s="416"/>
      <c r="J456" s="416"/>
      <c r="K456" s="416"/>
      <c r="L456" s="416"/>
      <c r="M456" s="416"/>
      <c r="N456" s="382"/>
      <c r="O456" s="416"/>
      <c r="P456" s="416"/>
      <c r="Q456" s="416"/>
      <c r="R456" s="416"/>
      <c r="S456" s="416"/>
      <c r="T456" s="416"/>
      <c r="U456" s="416"/>
      <c r="V456" s="416"/>
      <c r="W456" s="416"/>
      <c r="X456" s="416"/>
      <c r="Y456" s="416"/>
      <c r="Z456" s="416"/>
      <c r="AA456" s="416"/>
      <c r="AB456" s="416"/>
      <c r="AC456" s="416"/>
      <c r="AD456" s="416"/>
      <c r="AE456" s="416"/>
      <c r="AF456" s="416"/>
      <c r="AG456" s="416"/>
      <c r="AH456" s="416"/>
      <c r="AI456" s="416"/>
      <c r="AJ456" s="416"/>
      <c r="AK456" s="416"/>
      <c r="AL456" s="416"/>
      <c r="AM456" s="375"/>
      <c r="AN456" s="375"/>
      <c r="AO456" s="375"/>
      <c r="AP456" s="375"/>
      <c r="AQ456" s="375"/>
      <c r="AR456" s="375"/>
      <c r="AS456" s="375"/>
      <c r="AT456" s="375"/>
      <c r="AU456" s="375"/>
      <c r="AV456" s="375"/>
      <c r="AW456" s="375"/>
      <c r="AX456" s="375"/>
      <c r="AY456" s="375"/>
      <c r="AZ456" s="375"/>
      <c r="BA456" s="375"/>
      <c r="BB456" s="375"/>
      <c r="BC456" s="375"/>
      <c r="BD456" s="375"/>
      <c r="BE456" s="375"/>
      <c r="BF456" s="375"/>
      <c r="BG456" s="375"/>
      <c r="BH456" s="375"/>
      <c r="BI456" s="375"/>
      <c r="BJ456" s="375"/>
      <c r="BK456" s="375"/>
      <c r="BL456" s="375"/>
      <c r="BM456" s="375"/>
      <c r="BN456" s="375"/>
      <c r="BO456" s="375"/>
      <c r="BP456" s="375"/>
      <c r="BQ456" s="375"/>
      <c r="BR456" s="375"/>
      <c r="BS456" s="375"/>
    </row>
    <row r="457" spans="1:71" ht="21.75" customHeight="1">
      <c r="A457" s="416"/>
      <c r="B457" s="497"/>
      <c r="C457" s="497"/>
      <c r="D457" s="416"/>
      <c r="E457" s="416"/>
      <c r="F457" s="416"/>
      <c r="G457" s="416"/>
      <c r="H457" s="416"/>
      <c r="I457" s="416"/>
      <c r="J457" s="416"/>
      <c r="K457" s="416"/>
      <c r="L457" s="416"/>
      <c r="M457" s="416"/>
      <c r="N457" s="382"/>
      <c r="O457" s="416"/>
      <c r="P457" s="416"/>
      <c r="Q457" s="416"/>
      <c r="R457" s="416"/>
      <c r="S457" s="416"/>
      <c r="T457" s="416"/>
      <c r="U457" s="416"/>
      <c r="V457" s="416"/>
      <c r="W457" s="416"/>
      <c r="X457" s="416"/>
      <c r="Y457" s="416"/>
      <c r="Z457" s="416"/>
      <c r="AA457" s="416"/>
      <c r="AB457" s="416"/>
      <c r="AC457" s="416"/>
      <c r="AD457" s="416"/>
      <c r="AE457" s="416"/>
      <c r="AF457" s="416"/>
      <c r="AG457" s="416"/>
      <c r="AH457" s="416"/>
      <c r="AI457" s="416"/>
      <c r="AJ457" s="416"/>
      <c r="AK457" s="416"/>
      <c r="AL457" s="416"/>
      <c r="AM457" s="375"/>
      <c r="AN457" s="375"/>
      <c r="AO457" s="375"/>
      <c r="AP457" s="375"/>
      <c r="AQ457" s="375"/>
      <c r="AR457" s="375"/>
      <c r="AS457" s="375"/>
      <c r="AT457" s="375"/>
      <c r="AU457" s="375"/>
      <c r="AV457" s="375"/>
      <c r="AW457" s="375"/>
      <c r="AX457" s="375"/>
      <c r="AY457" s="375"/>
      <c r="AZ457" s="375"/>
      <c r="BA457" s="375"/>
      <c r="BB457" s="375"/>
      <c r="BC457" s="375"/>
      <c r="BD457" s="375"/>
      <c r="BE457" s="375"/>
      <c r="BF457" s="375"/>
      <c r="BG457" s="375"/>
      <c r="BH457" s="375"/>
      <c r="BI457" s="375"/>
      <c r="BJ457" s="375"/>
      <c r="BK457" s="375"/>
      <c r="BL457" s="375"/>
      <c r="BM457" s="375"/>
      <c r="BN457" s="375"/>
      <c r="BO457" s="375"/>
      <c r="BP457" s="375"/>
      <c r="BQ457" s="375"/>
      <c r="BR457" s="375"/>
      <c r="BS457" s="375"/>
    </row>
    <row r="458" spans="1:71" ht="21.75" customHeight="1">
      <c r="A458" s="416"/>
      <c r="B458" s="497"/>
      <c r="C458" s="497"/>
      <c r="D458" s="416"/>
      <c r="E458" s="416"/>
      <c r="F458" s="416"/>
      <c r="G458" s="416"/>
      <c r="H458" s="416"/>
      <c r="I458" s="416"/>
      <c r="J458" s="416"/>
      <c r="K458" s="416"/>
      <c r="L458" s="416"/>
      <c r="M458" s="416"/>
      <c r="N458" s="382"/>
      <c r="O458" s="416"/>
      <c r="P458" s="416"/>
      <c r="Q458" s="416"/>
      <c r="R458" s="416"/>
      <c r="S458" s="416"/>
      <c r="T458" s="416"/>
      <c r="U458" s="416"/>
      <c r="V458" s="416"/>
      <c r="W458" s="416"/>
      <c r="X458" s="416"/>
      <c r="Y458" s="416"/>
      <c r="Z458" s="416"/>
      <c r="AA458" s="416"/>
      <c r="AB458" s="416"/>
      <c r="AC458" s="416"/>
      <c r="AD458" s="416"/>
      <c r="AE458" s="416"/>
      <c r="AF458" s="416"/>
      <c r="AG458" s="416"/>
      <c r="AH458" s="416"/>
      <c r="AI458" s="416"/>
      <c r="AJ458" s="416"/>
      <c r="AK458" s="416"/>
      <c r="AL458" s="416"/>
      <c r="AM458" s="375"/>
      <c r="AN458" s="375"/>
      <c r="AO458" s="375"/>
      <c r="AP458" s="375"/>
      <c r="AQ458" s="375"/>
      <c r="AR458" s="375"/>
      <c r="AS458" s="375"/>
      <c r="AT458" s="375"/>
      <c r="AU458" s="375"/>
      <c r="AV458" s="375"/>
      <c r="AW458" s="375"/>
      <c r="AX458" s="375"/>
      <c r="AY458" s="375"/>
      <c r="AZ458" s="375"/>
      <c r="BA458" s="375"/>
      <c r="BB458" s="375"/>
      <c r="BC458" s="375"/>
      <c r="BD458" s="375"/>
      <c r="BE458" s="375"/>
      <c r="BF458" s="375"/>
      <c r="BG458" s="375"/>
      <c r="BH458" s="375"/>
      <c r="BI458" s="375"/>
      <c r="BJ458" s="375"/>
      <c r="BK458" s="375"/>
      <c r="BL458" s="375"/>
      <c r="BM458" s="375"/>
      <c r="BN458" s="375"/>
      <c r="BO458" s="375"/>
      <c r="BP458" s="375"/>
      <c r="BQ458" s="375"/>
      <c r="BR458" s="375"/>
      <c r="BS458" s="375"/>
    </row>
    <row r="459" spans="1:71" ht="21.75" customHeight="1">
      <c r="A459" s="416"/>
      <c r="B459" s="497"/>
      <c r="C459" s="497"/>
      <c r="D459" s="416"/>
      <c r="E459" s="416"/>
      <c r="F459" s="416"/>
      <c r="G459" s="416"/>
      <c r="H459" s="416"/>
      <c r="I459" s="416"/>
      <c r="J459" s="416"/>
      <c r="K459" s="416"/>
      <c r="L459" s="416"/>
      <c r="M459" s="416"/>
      <c r="N459" s="382"/>
      <c r="O459" s="416"/>
      <c r="P459" s="416"/>
      <c r="Q459" s="416"/>
      <c r="R459" s="416"/>
      <c r="S459" s="416"/>
      <c r="T459" s="416"/>
      <c r="U459" s="416"/>
      <c r="V459" s="416"/>
      <c r="W459" s="416"/>
      <c r="X459" s="416"/>
      <c r="Y459" s="416"/>
      <c r="Z459" s="416"/>
      <c r="AA459" s="416"/>
      <c r="AB459" s="416"/>
      <c r="AC459" s="416"/>
      <c r="AD459" s="416"/>
      <c r="AE459" s="416"/>
      <c r="AF459" s="416"/>
      <c r="AG459" s="416"/>
      <c r="AH459" s="416"/>
      <c r="AI459" s="416"/>
      <c r="AJ459" s="416"/>
      <c r="AK459" s="416"/>
      <c r="AL459" s="416"/>
      <c r="AM459" s="375"/>
      <c r="AN459" s="375"/>
      <c r="AO459" s="375"/>
      <c r="AP459" s="375"/>
      <c r="AQ459" s="375"/>
      <c r="AR459" s="375"/>
      <c r="AS459" s="375"/>
      <c r="AT459" s="375"/>
      <c r="AU459" s="375"/>
      <c r="AV459" s="375"/>
      <c r="AW459" s="375"/>
      <c r="AX459" s="375"/>
      <c r="AY459" s="375"/>
      <c r="AZ459" s="375"/>
      <c r="BA459" s="375"/>
      <c r="BB459" s="375"/>
      <c r="BC459" s="375"/>
      <c r="BD459" s="375"/>
      <c r="BE459" s="375"/>
      <c r="BF459" s="375"/>
      <c r="BG459" s="375"/>
      <c r="BH459" s="375"/>
      <c r="BI459" s="375"/>
      <c r="BJ459" s="375"/>
      <c r="BK459" s="375"/>
      <c r="BL459" s="375"/>
      <c r="BM459" s="375"/>
      <c r="BN459" s="375"/>
      <c r="BO459" s="375"/>
      <c r="BP459" s="375"/>
      <c r="BQ459" s="375"/>
      <c r="BR459" s="375"/>
      <c r="BS459" s="375"/>
    </row>
    <row r="460" spans="1:71" ht="21.75" customHeight="1">
      <c r="A460" s="416"/>
      <c r="B460" s="497"/>
      <c r="C460" s="497"/>
      <c r="D460" s="416"/>
      <c r="E460" s="416"/>
      <c r="F460" s="416"/>
      <c r="G460" s="416"/>
      <c r="H460" s="416"/>
      <c r="I460" s="416"/>
      <c r="J460" s="416"/>
      <c r="K460" s="416"/>
      <c r="L460" s="416"/>
      <c r="M460" s="416"/>
      <c r="N460" s="382"/>
      <c r="O460" s="416"/>
      <c r="P460" s="416"/>
      <c r="Q460" s="416"/>
      <c r="R460" s="416"/>
      <c r="S460" s="416"/>
      <c r="T460" s="416"/>
      <c r="U460" s="416"/>
      <c r="V460" s="416"/>
      <c r="W460" s="416"/>
      <c r="X460" s="416"/>
      <c r="Y460" s="416"/>
      <c r="Z460" s="416"/>
      <c r="AA460" s="416"/>
      <c r="AB460" s="416"/>
      <c r="AC460" s="416"/>
      <c r="AD460" s="416"/>
      <c r="AE460" s="416"/>
      <c r="AF460" s="416"/>
      <c r="AG460" s="416"/>
      <c r="AH460" s="416"/>
      <c r="AI460" s="416"/>
      <c r="AJ460" s="416"/>
      <c r="AK460" s="416"/>
      <c r="AL460" s="416"/>
      <c r="AM460" s="375"/>
      <c r="AN460" s="375"/>
      <c r="AO460" s="375"/>
      <c r="AP460" s="375"/>
      <c r="AQ460" s="375"/>
      <c r="AR460" s="375"/>
      <c r="AS460" s="375"/>
      <c r="AT460" s="375"/>
      <c r="AU460" s="375"/>
      <c r="AV460" s="375"/>
      <c r="AW460" s="375"/>
      <c r="AX460" s="375"/>
      <c r="AY460" s="375"/>
      <c r="AZ460" s="375"/>
      <c r="BA460" s="375"/>
      <c r="BB460" s="375"/>
      <c r="BC460" s="375"/>
      <c r="BD460" s="375"/>
      <c r="BE460" s="375"/>
      <c r="BF460" s="375"/>
      <c r="BG460" s="375"/>
      <c r="BH460" s="375"/>
      <c r="BI460" s="375"/>
      <c r="BJ460" s="375"/>
      <c r="BK460" s="375"/>
      <c r="BL460" s="375"/>
      <c r="BM460" s="375"/>
      <c r="BN460" s="375"/>
      <c r="BO460" s="375"/>
      <c r="BP460" s="375"/>
      <c r="BQ460" s="375"/>
      <c r="BR460" s="375"/>
      <c r="BS460" s="375"/>
    </row>
    <row r="461" spans="1:71" ht="21.75" customHeight="1">
      <c r="A461" s="416"/>
      <c r="B461" s="497"/>
      <c r="C461" s="497"/>
      <c r="D461" s="416"/>
      <c r="E461" s="416"/>
      <c r="F461" s="416"/>
      <c r="G461" s="416"/>
      <c r="H461" s="416"/>
      <c r="I461" s="416"/>
      <c r="J461" s="416"/>
      <c r="K461" s="416"/>
      <c r="L461" s="416"/>
      <c r="M461" s="416"/>
      <c r="N461" s="382"/>
      <c r="O461" s="416"/>
      <c r="P461" s="416"/>
      <c r="Q461" s="416"/>
      <c r="R461" s="416"/>
      <c r="S461" s="416"/>
      <c r="T461" s="416"/>
      <c r="U461" s="416"/>
      <c r="V461" s="416"/>
      <c r="W461" s="416"/>
      <c r="X461" s="416"/>
      <c r="Y461" s="416"/>
      <c r="Z461" s="416"/>
      <c r="AA461" s="416"/>
      <c r="AB461" s="416"/>
      <c r="AC461" s="416"/>
      <c r="AD461" s="416"/>
      <c r="AE461" s="416"/>
      <c r="AF461" s="416"/>
      <c r="AG461" s="416"/>
      <c r="AH461" s="416"/>
      <c r="AI461" s="416"/>
      <c r="AJ461" s="416"/>
      <c r="AK461" s="416"/>
      <c r="AL461" s="416"/>
      <c r="AM461" s="375"/>
      <c r="AN461" s="375"/>
      <c r="AO461" s="375"/>
      <c r="AP461" s="375"/>
      <c r="AQ461" s="375"/>
      <c r="AR461" s="375"/>
      <c r="AS461" s="375"/>
      <c r="AT461" s="375"/>
      <c r="AU461" s="375"/>
      <c r="AV461" s="375"/>
      <c r="AW461" s="375"/>
      <c r="AX461" s="375"/>
      <c r="AY461" s="375"/>
      <c r="AZ461" s="375"/>
      <c r="BA461" s="375"/>
      <c r="BB461" s="375"/>
      <c r="BC461" s="375"/>
      <c r="BD461" s="375"/>
      <c r="BE461" s="375"/>
      <c r="BF461" s="375"/>
      <c r="BG461" s="375"/>
      <c r="BH461" s="375"/>
      <c r="BI461" s="375"/>
      <c r="BJ461" s="375"/>
      <c r="BK461" s="375"/>
      <c r="BL461" s="375"/>
      <c r="BM461" s="375"/>
      <c r="BN461" s="375"/>
      <c r="BO461" s="375"/>
      <c r="BP461" s="375"/>
      <c r="BQ461" s="375"/>
      <c r="BR461" s="375"/>
      <c r="BS461" s="375"/>
    </row>
    <row r="462" spans="1:71" ht="21.75" customHeight="1">
      <c r="A462" s="416"/>
      <c r="B462" s="497"/>
      <c r="C462" s="497"/>
      <c r="D462" s="416"/>
      <c r="E462" s="416"/>
      <c r="F462" s="416"/>
      <c r="G462" s="416"/>
      <c r="H462" s="416"/>
      <c r="I462" s="416"/>
      <c r="J462" s="416"/>
      <c r="K462" s="416"/>
      <c r="L462" s="416"/>
      <c r="M462" s="416"/>
      <c r="N462" s="382"/>
      <c r="O462" s="416"/>
      <c r="P462" s="416"/>
      <c r="Q462" s="416"/>
      <c r="R462" s="416"/>
      <c r="S462" s="416"/>
      <c r="T462" s="416"/>
      <c r="U462" s="416"/>
      <c r="V462" s="416"/>
      <c r="W462" s="416"/>
      <c r="X462" s="416"/>
      <c r="Y462" s="416"/>
      <c r="Z462" s="416"/>
      <c r="AA462" s="416"/>
      <c r="AB462" s="416"/>
      <c r="AC462" s="416"/>
      <c r="AD462" s="416"/>
      <c r="AE462" s="416"/>
      <c r="AF462" s="416"/>
      <c r="AG462" s="416"/>
      <c r="AH462" s="416"/>
      <c r="AI462" s="416"/>
      <c r="AJ462" s="416"/>
      <c r="AK462" s="416"/>
      <c r="AL462" s="416"/>
      <c r="AM462" s="375"/>
      <c r="AN462" s="375"/>
      <c r="AO462" s="375"/>
      <c r="AP462" s="375"/>
      <c r="AQ462" s="375"/>
      <c r="AR462" s="375"/>
      <c r="AS462" s="375"/>
      <c r="AT462" s="375"/>
      <c r="AU462" s="375"/>
      <c r="AV462" s="375"/>
      <c r="AW462" s="375"/>
      <c r="AX462" s="375"/>
      <c r="AY462" s="375"/>
      <c r="AZ462" s="375"/>
      <c r="BA462" s="375"/>
      <c r="BB462" s="375"/>
      <c r="BC462" s="375"/>
      <c r="BD462" s="375"/>
      <c r="BE462" s="375"/>
      <c r="BF462" s="375"/>
      <c r="BG462" s="375"/>
      <c r="BH462" s="375"/>
      <c r="BI462" s="375"/>
      <c r="BJ462" s="375"/>
      <c r="BK462" s="375"/>
      <c r="BL462" s="375"/>
      <c r="BM462" s="375"/>
      <c r="BN462" s="375"/>
      <c r="BO462" s="375"/>
      <c r="BP462" s="375"/>
      <c r="BQ462" s="375"/>
      <c r="BR462" s="375"/>
      <c r="BS462" s="375"/>
    </row>
    <row r="463" spans="1:71" ht="21.75" customHeight="1">
      <c r="A463" s="416"/>
      <c r="B463" s="497"/>
      <c r="C463" s="497"/>
      <c r="D463" s="416"/>
      <c r="E463" s="416"/>
      <c r="F463" s="416"/>
      <c r="G463" s="416"/>
      <c r="H463" s="416"/>
      <c r="I463" s="416"/>
      <c r="J463" s="416"/>
      <c r="K463" s="416"/>
      <c r="L463" s="416"/>
      <c r="M463" s="416"/>
      <c r="N463" s="382"/>
      <c r="O463" s="416"/>
      <c r="P463" s="416"/>
      <c r="Q463" s="416"/>
      <c r="R463" s="416"/>
      <c r="S463" s="416"/>
      <c r="T463" s="416"/>
      <c r="U463" s="416"/>
      <c r="V463" s="416"/>
      <c r="W463" s="416"/>
      <c r="X463" s="416"/>
      <c r="Y463" s="416"/>
      <c r="Z463" s="416"/>
      <c r="AA463" s="416"/>
      <c r="AB463" s="416"/>
      <c r="AC463" s="416"/>
      <c r="AD463" s="416"/>
      <c r="AE463" s="416"/>
      <c r="AF463" s="416"/>
      <c r="AG463" s="416"/>
      <c r="AH463" s="416"/>
      <c r="AI463" s="416"/>
      <c r="AJ463" s="416"/>
      <c r="AK463" s="416"/>
      <c r="AL463" s="416"/>
      <c r="AM463" s="375"/>
      <c r="AN463" s="375"/>
      <c r="AO463" s="375"/>
      <c r="AP463" s="375"/>
      <c r="AQ463" s="375"/>
      <c r="AR463" s="375"/>
      <c r="AS463" s="375"/>
      <c r="AT463" s="375"/>
      <c r="AU463" s="375"/>
      <c r="AV463" s="375"/>
      <c r="AW463" s="375"/>
      <c r="AX463" s="375"/>
      <c r="AY463" s="375"/>
      <c r="AZ463" s="375"/>
      <c r="BA463" s="375"/>
      <c r="BB463" s="375"/>
      <c r="BC463" s="375"/>
      <c r="BD463" s="375"/>
      <c r="BE463" s="375"/>
      <c r="BF463" s="375"/>
      <c r="BG463" s="375"/>
      <c r="BH463" s="375"/>
      <c r="BI463" s="375"/>
      <c r="BJ463" s="375"/>
      <c r="BK463" s="375"/>
      <c r="BL463" s="375"/>
      <c r="BM463" s="375"/>
      <c r="BN463" s="375"/>
      <c r="BO463" s="375"/>
      <c r="BP463" s="375"/>
      <c r="BQ463" s="375"/>
      <c r="BR463" s="375"/>
      <c r="BS463" s="375"/>
    </row>
    <row r="464" spans="1:71" ht="21.75" customHeight="1">
      <c r="A464" s="416"/>
      <c r="B464" s="497"/>
      <c r="C464" s="497"/>
      <c r="D464" s="416"/>
      <c r="E464" s="416"/>
      <c r="F464" s="416"/>
      <c r="G464" s="416"/>
      <c r="H464" s="416"/>
      <c r="I464" s="416"/>
      <c r="J464" s="416"/>
      <c r="K464" s="416"/>
      <c r="L464" s="416"/>
      <c r="M464" s="416"/>
      <c r="N464" s="382"/>
      <c r="O464" s="416"/>
      <c r="P464" s="416"/>
      <c r="Q464" s="416"/>
      <c r="R464" s="416"/>
      <c r="S464" s="416"/>
      <c r="T464" s="416"/>
      <c r="U464" s="416"/>
      <c r="V464" s="416"/>
      <c r="W464" s="416"/>
      <c r="X464" s="416"/>
      <c r="Y464" s="416"/>
      <c r="Z464" s="416"/>
      <c r="AA464" s="416"/>
      <c r="AB464" s="416"/>
      <c r="AC464" s="416"/>
      <c r="AD464" s="416"/>
      <c r="AE464" s="416"/>
      <c r="AF464" s="416"/>
      <c r="AG464" s="416"/>
      <c r="AH464" s="416"/>
      <c r="AI464" s="416"/>
      <c r="AJ464" s="416"/>
      <c r="AK464" s="416"/>
      <c r="AL464" s="416"/>
      <c r="AM464" s="375"/>
      <c r="AN464" s="375"/>
      <c r="AO464" s="375"/>
      <c r="AP464" s="375"/>
      <c r="AQ464" s="375"/>
      <c r="AR464" s="375"/>
      <c r="AS464" s="375"/>
      <c r="AT464" s="375"/>
      <c r="AU464" s="375"/>
      <c r="AV464" s="375"/>
      <c r="AW464" s="375"/>
      <c r="AX464" s="375"/>
      <c r="AY464" s="375"/>
      <c r="AZ464" s="375"/>
      <c r="BA464" s="375"/>
      <c r="BB464" s="375"/>
      <c r="BC464" s="375"/>
      <c r="BD464" s="375"/>
      <c r="BE464" s="375"/>
      <c r="BF464" s="375"/>
      <c r="BG464" s="375"/>
      <c r="BH464" s="375"/>
      <c r="BI464" s="375"/>
      <c r="BJ464" s="375"/>
      <c r="BK464" s="375"/>
      <c r="BL464" s="375"/>
      <c r="BM464" s="375"/>
      <c r="BN464" s="375"/>
      <c r="BO464" s="375"/>
      <c r="BP464" s="375"/>
      <c r="BQ464" s="375"/>
      <c r="BR464" s="375"/>
      <c r="BS464" s="375"/>
    </row>
    <row r="465" spans="1:71" ht="21.75" customHeight="1">
      <c r="A465" s="416"/>
      <c r="B465" s="497"/>
      <c r="C465" s="497"/>
      <c r="D465" s="416"/>
      <c r="E465" s="416"/>
      <c r="F465" s="416"/>
      <c r="G465" s="416"/>
      <c r="H465" s="416"/>
      <c r="I465" s="416"/>
      <c r="J465" s="416"/>
      <c r="K465" s="416"/>
      <c r="L465" s="416"/>
      <c r="M465" s="416"/>
      <c r="N465" s="382"/>
      <c r="O465" s="416"/>
      <c r="P465" s="416"/>
      <c r="Q465" s="416"/>
      <c r="R465" s="416"/>
      <c r="S465" s="416"/>
      <c r="T465" s="416"/>
      <c r="U465" s="416"/>
      <c r="V465" s="416"/>
      <c r="W465" s="416"/>
      <c r="X465" s="416"/>
      <c r="Y465" s="416"/>
      <c r="Z465" s="416"/>
      <c r="AA465" s="416"/>
      <c r="AB465" s="416"/>
      <c r="AC465" s="416"/>
      <c r="AD465" s="416"/>
      <c r="AE465" s="416"/>
      <c r="AF465" s="416"/>
      <c r="AG465" s="416"/>
      <c r="AH465" s="416"/>
      <c r="AI465" s="416"/>
      <c r="AJ465" s="416"/>
      <c r="AK465" s="416"/>
      <c r="AL465" s="416"/>
      <c r="AM465" s="375"/>
      <c r="AN465" s="375"/>
      <c r="AO465" s="375"/>
      <c r="AP465" s="375"/>
      <c r="AQ465" s="375"/>
      <c r="AR465" s="375"/>
      <c r="AS465" s="375"/>
      <c r="AT465" s="375"/>
      <c r="AU465" s="375"/>
      <c r="AV465" s="375"/>
      <c r="AW465" s="375"/>
      <c r="AX465" s="375"/>
      <c r="AY465" s="375"/>
      <c r="AZ465" s="375"/>
      <c r="BA465" s="375"/>
      <c r="BB465" s="375"/>
      <c r="BC465" s="375"/>
      <c r="BD465" s="375"/>
      <c r="BE465" s="375"/>
      <c r="BF465" s="375"/>
      <c r="BG465" s="375"/>
      <c r="BH465" s="375"/>
      <c r="BI465" s="375"/>
      <c r="BJ465" s="375"/>
      <c r="BK465" s="375"/>
      <c r="BL465" s="375"/>
      <c r="BM465" s="375"/>
      <c r="BN465" s="375"/>
      <c r="BO465" s="375"/>
      <c r="BP465" s="375"/>
      <c r="BQ465" s="375"/>
      <c r="BR465" s="375"/>
      <c r="BS465" s="375"/>
    </row>
    <row r="466" spans="1:71" ht="21.75" customHeight="1">
      <c r="A466" s="416"/>
      <c r="B466" s="497"/>
      <c r="C466" s="497"/>
      <c r="D466" s="416"/>
      <c r="E466" s="416"/>
      <c r="F466" s="416"/>
      <c r="G466" s="416"/>
      <c r="H466" s="416"/>
      <c r="I466" s="416"/>
      <c r="J466" s="416"/>
      <c r="K466" s="416"/>
      <c r="L466" s="416"/>
      <c r="M466" s="416"/>
      <c r="N466" s="382"/>
      <c r="O466" s="416"/>
      <c r="P466" s="416"/>
      <c r="Q466" s="416"/>
      <c r="R466" s="416"/>
      <c r="S466" s="416"/>
      <c r="T466" s="416"/>
      <c r="U466" s="416"/>
      <c r="V466" s="416"/>
      <c r="W466" s="416"/>
      <c r="X466" s="416"/>
      <c r="Y466" s="416"/>
      <c r="Z466" s="416"/>
      <c r="AA466" s="416"/>
      <c r="AB466" s="416"/>
      <c r="AC466" s="416"/>
      <c r="AD466" s="416"/>
      <c r="AE466" s="416"/>
      <c r="AF466" s="416"/>
      <c r="AG466" s="416"/>
      <c r="AH466" s="416"/>
      <c r="AI466" s="416"/>
      <c r="AJ466" s="416"/>
      <c r="AK466" s="416"/>
      <c r="AL466" s="416"/>
      <c r="AM466" s="375"/>
      <c r="AN466" s="375"/>
      <c r="AO466" s="375"/>
      <c r="AP466" s="375"/>
      <c r="AQ466" s="375"/>
      <c r="AR466" s="375"/>
      <c r="AS466" s="375"/>
      <c r="AT466" s="375"/>
      <c r="AU466" s="375"/>
      <c r="AV466" s="375"/>
      <c r="AW466" s="375"/>
      <c r="AX466" s="375"/>
      <c r="AY466" s="375"/>
      <c r="AZ466" s="375"/>
      <c r="BA466" s="375"/>
      <c r="BB466" s="375"/>
      <c r="BC466" s="375"/>
      <c r="BD466" s="375"/>
      <c r="BE466" s="375"/>
      <c r="BF466" s="375"/>
      <c r="BG466" s="375"/>
      <c r="BH466" s="375"/>
      <c r="BI466" s="375"/>
      <c r="BJ466" s="375"/>
      <c r="BK466" s="375"/>
      <c r="BL466" s="375"/>
      <c r="BM466" s="375"/>
      <c r="BN466" s="375"/>
      <c r="BO466" s="375"/>
      <c r="BP466" s="375"/>
      <c r="BQ466" s="375"/>
      <c r="BR466" s="375"/>
      <c r="BS466" s="375"/>
    </row>
    <row r="467" spans="1:71" ht="21.75" customHeight="1">
      <c r="A467" s="416"/>
      <c r="B467" s="497"/>
      <c r="C467" s="497"/>
      <c r="D467" s="416"/>
      <c r="E467" s="416"/>
      <c r="F467" s="416"/>
      <c r="G467" s="416"/>
      <c r="H467" s="416"/>
      <c r="I467" s="416"/>
      <c r="J467" s="416"/>
      <c r="K467" s="416"/>
      <c r="L467" s="416"/>
      <c r="M467" s="416"/>
      <c r="N467" s="382"/>
      <c r="O467" s="416"/>
      <c r="P467" s="416"/>
      <c r="Q467" s="416"/>
      <c r="R467" s="416"/>
      <c r="S467" s="416"/>
      <c r="T467" s="416"/>
      <c r="U467" s="416"/>
      <c r="V467" s="416"/>
      <c r="W467" s="416"/>
      <c r="X467" s="416"/>
      <c r="Y467" s="416"/>
      <c r="Z467" s="416"/>
      <c r="AA467" s="416"/>
      <c r="AB467" s="416"/>
      <c r="AC467" s="416"/>
      <c r="AD467" s="416"/>
      <c r="AE467" s="416"/>
      <c r="AF467" s="416"/>
      <c r="AG467" s="416"/>
      <c r="AH467" s="416"/>
      <c r="AI467" s="416"/>
      <c r="AJ467" s="416"/>
      <c r="AK467" s="416"/>
      <c r="AL467" s="416"/>
      <c r="AM467" s="375"/>
      <c r="AN467" s="375"/>
      <c r="AO467" s="375"/>
      <c r="AP467" s="375"/>
      <c r="AQ467" s="375"/>
      <c r="AR467" s="375"/>
      <c r="AS467" s="375"/>
      <c r="AT467" s="375"/>
      <c r="AU467" s="375"/>
      <c r="AV467" s="375"/>
      <c r="AW467" s="375"/>
      <c r="AX467" s="375"/>
      <c r="AY467" s="375"/>
      <c r="AZ467" s="375"/>
      <c r="BA467" s="375"/>
      <c r="BB467" s="375"/>
      <c r="BC467" s="375"/>
      <c r="BD467" s="375"/>
      <c r="BE467" s="375"/>
      <c r="BF467" s="375"/>
      <c r="BG467" s="375"/>
      <c r="BH467" s="375"/>
      <c r="BI467" s="375"/>
      <c r="BJ467" s="375"/>
      <c r="BK467" s="375"/>
      <c r="BL467" s="375"/>
      <c r="BM467" s="375"/>
      <c r="BN467" s="375"/>
      <c r="BO467" s="375"/>
      <c r="BP467" s="375"/>
      <c r="BQ467" s="375"/>
      <c r="BR467" s="375"/>
      <c r="BS467" s="375"/>
    </row>
    <row r="468" spans="1:71" ht="21.75" customHeight="1">
      <c r="A468" s="416"/>
      <c r="B468" s="497"/>
      <c r="C468" s="497"/>
      <c r="D468" s="416"/>
      <c r="E468" s="416"/>
      <c r="F468" s="416"/>
      <c r="G468" s="416"/>
      <c r="H468" s="416"/>
      <c r="I468" s="416"/>
      <c r="J468" s="416"/>
      <c r="K468" s="416"/>
      <c r="L468" s="416"/>
      <c r="M468" s="416"/>
      <c r="N468" s="382"/>
      <c r="O468" s="416"/>
      <c r="P468" s="416"/>
      <c r="Q468" s="416"/>
      <c r="R468" s="416"/>
      <c r="S468" s="416"/>
      <c r="T468" s="416"/>
      <c r="U468" s="416"/>
      <c r="V468" s="416"/>
      <c r="W468" s="416"/>
      <c r="X468" s="416"/>
      <c r="Y468" s="416"/>
      <c r="Z468" s="416"/>
      <c r="AA468" s="416"/>
      <c r="AB468" s="416"/>
      <c r="AC468" s="416"/>
      <c r="AD468" s="416"/>
      <c r="AE468" s="416"/>
      <c r="AF468" s="416"/>
      <c r="AG468" s="416"/>
      <c r="AH468" s="416"/>
      <c r="AI468" s="416"/>
      <c r="AJ468" s="416"/>
      <c r="AK468" s="416"/>
      <c r="AL468" s="416"/>
      <c r="AM468" s="375"/>
      <c r="AN468" s="375"/>
      <c r="AO468" s="375"/>
      <c r="AP468" s="375"/>
      <c r="AQ468" s="375"/>
      <c r="AR468" s="375"/>
      <c r="AS468" s="375"/>
      <c r="AT468" s="375"/>
      <c r="AU468" s="375"/>
      <c r="AV468" s="375"/>
      <c r="AW468" s="375"/>
      <c r="AX468" s="375"/>
      <c r="AY468" s="375"/>
      <c r="AZ468" s="375"/>
      <c r="BA468" s="375"/>
      <c r="BB468" s="375"/>
      <c r="BC468" s="375"/>
      <c r="BD468" s="375"/>
      <c r="BE468" s="375"/>
      <c r="BF468" s="375"/>
      <c r="BG468" s="375"/>
      <c r="BH468" s="375"/>
      <c r="BI468" s="375"/>
      <c r="BJ468" s="375"/>
      <c r="BK468" s="375"/>
      <c r="BL468" s="375"/>
      <c r="BM468" s="375"/>
      <c r="BN468" s="375"/>
      <c r="BO468" s="375"/>
      <c r="BP468" s="375"/>
      <c r="BQ468" s="375"/>
      <c r="BR468" s="375"/>
      <c r="BS468" s="375"/>
    </row>
    <row r="469" spans="1:71" ht="21.75" customHeight="1">
      <c r="A469" s="416"/>
      <c r="B469" s="497"/>
      <c r="C469" s="497"/>
      <c r="D469" s="416"/>
      <c r="E469" s="416"/>
      <c r="F469" s="416"/>
      <c r="G469" s="416"/>
      <c r="H469" s="416"/>
      <c r="I469" s="416"/>
      <c r="J469" s="416"/>
      <c r="K469" s="416"/>
      <c r="L469" s="416"/>
      <c r="M469" s="416"/>
      <c r="N469" s="382"/>
      <c r="O469" s="416"/>
      <c r="P469" s="416"/>
      <c r="Q469" s="416"/>
      <c r="R469" s="416"/>
      <c r="S469" s="416"/>
      <c r="T469" s="416"/>
      <c r="U469" s="416"/>
      <c r="V469" s="416"/>
      <c r="W469" s="416"/>
      <c r="X469" s="416"/>
      <c r="Y469" s="416"/>
      <c r="Z469" s="416"/>
      <c r="AA469" s="416"/>
      <c r="AB469" s="416"/>
      <c r="AC469" s="416"/>
      <c r="AD469" s="416"/>
      <c r="AE469" s="416"/>
      <c r="AF469" s="416"/>
      <c r="AG469" s="416"/>
      <c r="AH469" s="416"/>
      <c r="AI469" s="416"/>
      <c r="AJ469" s="416"/>
      <c r="AK469" s="416"/>
      <c r="AL469" s="416"/>
      <c r="AM469" s="375"/>
      <c r="AN469" s="375"/>
      <c r="AO469" s="375"/>
      <c r="AP469" s="375"/>
      <c r="AQ469" s="375"/>
      <c r="AR469" s="375"/>
      <c r="AS469" s="375"/>
      <c r="AT469" s="375"/>
      <c r="AU469" s="375"/>
      <c r="AV469" s="375"/>
      <c r="AW469" s="375"/>
      <c r="AX469" s="375"/>
      <c r="AY469" s="375"/>
      <c r="AZ469" s="375"/>
      <c r="BA469" s="375"/>
      <c r="BB469" s="375"/>
      <c r="BC469" s="375"/>
      <c r="BD469" s="375"/>
      <c r="BE469" s="375"/>
      <c r="BF469" s="375"/>
      <c r="BG469" s="375"/>
      <c r="BH469" s="375"/>
      <c r="BI469" s="375"/>
      <c r="BJ469" s="375"/>
      <c r="BK469" s="375"/>
      <c r="BL469" s="375"/>
      <c r="BM469" s="375"/>
      <c r="BN469" s="375"/>
      <c r="BO469" s="375"/>
      <c r="BP469" s="375"/>
      <c r="BQ469" s="375"/>
      <c r="BR469" s="375"/>
      <c r="BS469" s="375"/>
    </row>
    <row r="470" spans="1:71" ht="21.75" customHeight="1">
      <c r="A470" s="416"/>
      <c r="B470" s="497"/>
      <c r="C470" s="497"/>
      <c r="D470" s="416"/>
      <c r="E470" s="416"/>
      <c r="F470" s="416"/>
      <c r="G470" s="416"/>
      <c r="H470" s="416"/>
      <c r="I470" s="416"/>
      <c r="J470" s="416"/>
      <c r="K470" s="416"/>
      <c r="L470" s="416"/>
      <c r="M470" s="416"/>
      <c r="N470" s="382"/>
      <c r="O470" s="416"/>
      <c r="P470" s="416"/>
      <c r="Q470" s="416"/>
      <c r="R470" s="416"/>
      <c r="S470" s="416"/>
      <c r="T470" s="416"/>
      <c r="U470" s="416"/>
      <c r="V470" s="416"/>
      <c r="W470" s="416"/>
      <c r="X470" s="416"/>
      <c r="Y470" s="416"/>
      <c r="Z470" s="416"/>
      <c r="AA470" s="416"/>
      <c r="AB470" s="416"/>
      <c r="AC470" s="416"/>
      <c r="AD470" s="416"/>
      <c r="AE470" s="416"/>
      <c r="AF470" s="416"/>
      <c r="AG470" s="416"/>
      <c r="AH470" s="416"/>
      <c r="AI470" s="416"/>
      <c r="AJ470" s="416"/>
      <c r="AK470" s="416"/>
      <c r="AL470" s="416"/>
      <c r="AM470" s="375"/>
      <c r="AN470" s="375"/>
      <c r="AO470" s="375"/>
      <c r="AP470" s="375"/>
      <c r="AQ470" s="375"/>
      <c r="AR470" s="375"/>
      <c r="AS470" s="375"/>
      <c r="AT470" s="375"/>
      <c r="AU470" s="375"/>
      <c r="AV470" s="375"/>
      <c r="AW470" s="375"/>
      <c r="AX470" s="375"/>
      <c r="AY470" s="375"/>
      <c r="AZ470" s="375"/>
      <c r="BA470" s="375"/>
      <c r="BB470" s="375"/>
      <c r="BC470" s="375"/>
      <c r="BD470" s="375"/>
      <c r="BE470" s="375"/>
      <c r="BF470" s="375"/>
      <c r="BG470" s="375"/>
      <c r="BH470" s="375"/>
      <c r="BI470" s="375"/>
      <c r="BJ470" s="375"/>
      <c r="BK470" s="375"/>
      <c r="BL470" s="375"/>
      <c r="BM470" s="375"/>
      <c r="BN470" s="375"/>
      <c r="BO470" s="375"/>
      <c r="BP470" s="375"/>
      <c r="BQ470" s="375"/>
      <c r="BR470" s="375"/>
      <c r="BS470" s="375"/>
    </row>
    <row r="471" spans="1:71" ht="21.75" customHeight="1">
      <c r="A471" s="416"/>
      <c r="B471" s="497"/>
      <c r="C471" s="497"/>
      <c r="D471" s="416"/>
      <c r="E471" s="416"/>
      <c r="F471" s="416"/>
      <c r="G471" s="416"/>
      <c r="H471" s="416"/>
      <c r="I471" s="416"/>
      <c r="J471" s="416"/>
      <c r="K471" s="416"/>
      <c r="L471" s="416"/>
      <c r="M471" s="416"/>
      <c r="N471" s="382"/>
      <c r="O471" s="416"/>
      <c r="P471" s="416"/>
      <c r="Q471" s="416"/>
      <c r="R471" s="416"/>
      <c r="S471" s="416"/>
      <c r="T471" s="416"/>
      <c r="U471" s="416"/>
      <c r="V471" s="416"/>
      <c r="W471" s="416"/>
      <c r="X471" s="416"/>
      <c r="Y471" s="416"/>
      <c r="Z471" s="416"/>
      <c r="AA471" s="416"/>
      <c r="AB471" s="416"/>
      <c r="AC471" s="416"/>
      <c r="AD471" s="416"/>
      <c r="AE471" s="416"/>
      <c r="AF471" s="416"/>
      <c r="AG471" s="416"/>
      <c r="AH471" s="416"/>
      <c r="AI471" s="416"/>
      <c r="AJ471" s="416"/>
      <c r="AK471" s="416"/>
      <c r="AL471" s="416"/>
      <c r="AM471" s="375"/>
      <c r="AN471" s="375"/>
      <c r="AO471" s="375"/>
      <c r="AP471" s="375"/>
      <c r="AQ471" s="375"/>
      <c r="AR471" s="375"/>
      <c r="AS471" s="375"/>
      <c r="AT471" s="375"/>
      <c r="AU471" s="375"/>
      <c r="AV471" s="375"/>
      <c r="AW471" s="375"/>
      <c r="AX471" s="375"/>
      <c r="AY471" s="375"/>
      <c r="AZ471" s="375"/>
      <c r="BA471" s="375"/>
      <c r="BB471" s="375"/>
      <c r="BC471" s="375"/>
      <c r="BD471" s="375"/>
      <c r="BE471" s="375"/>
      <c r="BF471" s="375"/>
      <c r="BG471" s="375"/>
      <c r="BH471" s="375"/>
      <c r="BI471" s="375"/>
      <c r="BJ471" s="375"/>
      <c r="BK471" s="375"/>
      <c r="BL471" s="375"/>
      <c r="BM471" s="375"/>
      <c r="BN471" s="375"/>
      <c r="BO471" s="375"/>
      <c r="BP471" s="375"/>
      <c r="BQ471" s="375"/>
      <c r="BR471" s="375"/>
      <c r="BS471" s="375"/>
    </row>
    <row r="472" spans="1:71" ht="21.75" customHeight="1">
      <c r="A472" s="416"/>
      <c r="B472" s="497"/>
      <c r="C472" s="497"/>
      <c r="D472" s="416"/>
      <c r="E472" s="416"/>
      <c r="F472" s="416"/>
      <c r="G472" s="416"/>
      <c r="H472" s="416"/>
      <c r="I472" s="416"/>
      <c r="J472" s="416"/>
      <c r="K472" s="416"/>
      <c r="L472" s="416"/>
      <c r="M472" s="416"/>
      <c r="N472" s="382"/>
      <c r="O472" s="416"/>
      <c r="P472" s="416"/>
      <c r="Q472" s="416"/>
      <c r="R472" s="416"/>
      <c r="S472" s="416"/>
      <c r="T472" s="416"/>
      <c r="U472" s="416"/>
      <c r="V472" s="416"/>
      <c r="W472" s="416"/>
      <c r="X472" s="416"/>
      <c r="Y472" s="416"/>
      <c r="Z472" s="416"/>
      <c r="AA472" s="416"/>
      <c r="AB472" s="416"/>
      <c r="AC472" s="416"/>
      <c r="AD472" s="416"/>
      <c r="AE472" s="416"/>
      <c r="AF472" s="416"/>
      <c r="AG472" s="416"/>
      <c r="AH472" s="416"/>
      <c r="AI472" s="416"/>
      <c r="AJ472" s="416"/>
      <c r="AK472" s="416"/>
      <c r="AL472" s="416"/>
      <c r="AM472" s="375"/>
      <c r="AN472" s="375"/>
      <c r="AO472" s="375"/>
      <c r="AP472" s="375"/>
      <c r="AQ472" s="375"/>
      <c r="AR472" s="375"/>
      <c r="AS472" s="375"/>
      <c r="AT472" s="375"/>
      <c r="AU472" s="375"/>
      <c r="AV472" s="375"/>
      <c r="AW472" s="375"/>
      <c r="AX472" s="375"/>
      <c r="AY472" s="375"/>
      <c r="AZ472" s="375"/>
      <c r="BA472" s="375"/>
      <c r="BB472" s="375"/>
      <c r="BC472" s="375"/>
      <c r="BD472" s="375"/>
      <c r="BE472" s="375"/>
      <c r="BF472" s="375"/>
      <c r="BG472" s="375"/>
      <c r="BH472" s="375"/>
      <c r="BI472" s="375"/>
      <c r="BJ472" s="375"/>
      <c r="BK472" s="375"/>
      <c r="BL472" s="375"/>
      <c r="BM472" s="375"/>
      <c r="BN472" s="375"/>
      <c r="BO472" s="375"/>
      <c r="BP472" s="375"/>
      <c r="BQ472" s="375"/>
      <c r="BR472" s="375"/>
      <c r="BS472" s="375"/>
    </row>
    <row r="473" spans="1:71" ht="21.75" customHeight="1">
      <c r="A473" s="416"/>
      <c r="B473" s="497"/>
      <c r="C473" s="497"/>
      <c r="D473" s="416"/>
      <c r="E473" s="416"/>
      <c r="F473" s="416"/>
      <c r="G473" s="416"/>
      <c r="H473" s="416"/>
      <c r="I473" s="416"/>
      <c r="J473" s="416"/>
      <c r="K473" s="416"/>
      <c r="L473" s="416"/>
      <c r="M473" s="416"/>
      <c r="N473" s="382"/>
      <c r="O473" s="416"/>
      <c r="P473" s="416"/>
      <c r="Q473" s="416"/>
      <c r="R473" s="416"/>
      <c r="S473" s="416"/>
      <c r="T473" s="416"/>
      <c r="U473" s="416"/>
      <c r="V473" s="416"/>
      <c r="W473" s="416"/>
      <c r="X473" s="416"/>
      <c r="Y473" s="416"/>
      <c r="Z473" s="416"/>
      <c r="AA473" s="416"/>
      <c r="AB473" s="416"/>
      <c r="AC473" s="416"/>
      <c r="AD473" s="416"/>
      <c r="AE473" s="416"/>
      <c r="AF473" s="416"/>
      <c r="AG473" s="416"/>
      <c r="AH473" s="416"/>
      <c r="AI473" s="416"/>
      <c r="AJ473" s="416"/>
      <c r="AK473" s="416"/>
      <c r="AL473" s="416"/>
      <c r="AM473" s="375"/>
      <c r="AN473" s="375"/>
      <c r="AO473" s="375"/>
      <c r="AP473" s="375"/>
      <c r="AQ473" s="375"/>
      <c r="AR473" s="375"/>
      <c r="AS473" s="375"/>
      <c r="AT473" s="375"/>
      <c r="AU473" s="375"/>
      <c r="AV473" s="375"/>
      <c r="AW473" s="375"/>
      <c r="AX473" s="375"/>
      <c r="AY473" s="375"/>
      <c r="AZ473" s="375"/>
      <c r="BA473" s="375"/>
      <c r="BB473" s="375"/>
      <c r="BC473" s="375"/>
      <c r="BD473" s="375"/>
      <c r="BE473" s="375"/>
      <c r="BF473" s="375"/>
      <c r="BG473" s="375"/>
      <c r="BH473" s="375"/>
      <c r="BI473" s="375"/>
      <c r="BJ473" s="375"/>
      <c r="BK473" s="375"/>
      <c r="BL473" s="375"/>
      <c r="BM473" s="375"/>
      <c r="BN473" s="375"/>
      <c r="BO473" s="375"/>
      <c r="BP473" s="375"/>
      <c r="BQ473" s="375"/>
      <c r="BR473" s="375"/>
      <c r="BS473" s="375"/>
    </row>
    <row r="474" spans="1:71" ht="21.75" customHeight="1">
      <c r="A474" s="416"/>
      <c r="B474" s="497"/>
      <c r="C474" s="497"/>
      <c r="D474" s="416"/>
      <c r="E474" s="416"/>
      <c r="F474" s="416"/>
      <c r="G474" s="416"/>
      <c r="H474" s="416"/>
      <c r="I474" s="416"/>
      <c r="J474" s="416"/>
      <c r="K474" s="416"/>
      <c r="L474" s="416"/>
      <c r="M474" s="416"/>
      <c r="N474" s="382"/>
      <c r="O474" s="416"/>
      <c r="P474" s="416"/>
      <c r="Q474" s="416"/>
      <c r="R474" s="416"/>
      <c r="S474" s="416"/>
      <c r="T474" s="416"/>
      <c r="U474" s="416"/>
      <c r="V474" s="416"/>
      <c r="W474" s="416"/>
      <c r="X474" s="416"/>
      <c r="Y474" s="416"/>
      <c r="Z474" s="416"/>
      <c r="AA474" s="416"/>
      <c r="AB474" s="416"/>
      <c r="AC474" s="416"/>
      <c r="AD474" s="416"/>
      <c r="AE474" s="416"/>
      <c r="AF474" s="416"/>
      <c r="AG474" s="416"/>
      <c r="AH474" s="416"/>
      <c r="AI474" s="416"/>
      <c r="AJ474" s="416"/>
      <c r="AK474" s="416"/>
      <c r="AL474" s="416"/>
      <c r="AM474" s="375"/>
      <c r="AN474" s="375"/>
      <c r="AO474" s="375"/>
      <c r="AP474" s="375"/>
      <c r="AQ474" s="375"/>
      <c r="AR474" s="375"/>
      <c r="AS474" s="375"/>
      <c r="AT474" s="375"/>
      <c r="AU474" s="375"/>
      <c r="AV474" s="375"/>
      <c r="AW474" s="375"/>
      <c r="AX474" s="375"/>
      <c r="AY474" s="375"/>
      <c r="AZ474" s="375"/>
      <c r="BA474" s="375"/>
      <c r="BB474" s="375"/>
      <c r="BC474" s="375"/>
      <c r="BD474" s="375"/>
      <c r="BE474" s="375"/>
      <c r="BF474" s="375"/>
      <c r="BG474" s="375"/>
      <c r="BH474" s="375"/>
      <c r="BI474" s="375"/>
      <c r="BJ474" s="375"/>
      <c r="BK474" s="375"/>
      <c r="BL474" s="375"/>
      <c r="BM474" s="375"/>
      <c r="BN474" s="375"/>
      <c r="BO474" s="375"/>
      <c r="BP474" s="375"/>
      <c r="BQ474" s="375"/>
      <c r="BR474" s="375"/>
      <c r="BS474" s="375"/>
    </row>
    <row r="475" spans="1:71" ht="21.75" customHeight="1">
      <c r="A475" s="416"/>
      <c r="B475" s="497"/>
      <c r="C475" s="497"/>
      <c r="D475" s="416"/>
      <c r="E475" s="416"/>
      <c r="F475" s="416"/>
      <c r="G475" s="416"/>
      <c r="H475" s="416"/>
      <c r="I475" s="416"/>
      <c r="J475" s="416"/>
      <c r="K475" s="416"/>
      <c r="L475" s="416"/>
      <c r="M475" s="416"/>
      <c r="N475" s="382"/>
      <c r="O475" s="416"/>
      <c r="P475" s="416"/>
      <c r="Q475" s="416"/>
      <c r="R475" s="416"/>
      <c r="S475" s="416"/>
      <c r="T475" s="416"/>
      <c r="U475" s="416"/>
      <c r="V475" s="416"/>
      <c r="W475" s="416"/>
      <c r="X475" s="416"/>
      <c r="Y475" s="416"/>
      <c r="Z475" s="416"/>
      <c r="AA475" s="416"/>
      <c r="AB475" s="416"/>
      <c r="AC475" s="416"/>
      <c r="AD475" s="416"/>
      <c r="AE475" s="416"/>
      <c r="AF475" s="416"/>
      <c r="AG475" s="416"/>
      <c r="AH475" s="416"/>
      <c r="AI475" s="416"/>
      <c r="AJ475" s="416"/>
      <c r="AK475" s="416"/>
      <c r="AL475" s="416"/>
      <c r="AM475" s="375"/>
      <c r="AN475" s="375"/>
      <c r="AO475" s="375"/>
      <c r="AP475" s="375"/>
      <c r="AQ475" s="375"/>
      <c r="AR475" s="375"/>
      <c r="AS475" s="375"/>
      <c r="AT475" s="375"/>
      <c r="AU475" s="375"/>
      <c r="AV475" s="375"/>
      <c r="AW475" s="375"/>
      <c r="AX475" s="375"/>
      <c r="AY475" s="375"/>
      <c r="AZ475" s="375"/>
      <c r="BA475" s="375"/>
      <c r="BB475" s="375"/>
      <c r="BC475" s="375"/>
      <c r="BD475" s="375"/>
      <c r="BE475" s="375"/>
      <c r="BF475" s="375"/>
      <c r="BG475" s="375"/>
      <c r="BH475" s="375"/>
      <c r="BI475" s="375"/>
      <c r="BJ475" s="375"/>
      <c r="BK475" s="375"/>
      <c r="BL475" s="375"/>
      <c r="BM475" s="375"/>
      <c r="BN475" s="375"/>
      <c r="BO475" s="375"/>
      <c r="BP475" s="375"/>
      <c r="BQ475" s="375"/>
      <c r="BR475" s="375"/>
      <c r="BS475" s="375"/>
    </row>
    <row r="476" spans="1:71" ht="21.75" customHeight="1">
      <c r="A476" s="416"/>
      <c r="B476" s="497"/>
      <c r="C476" s="497"/>
      <c r="D476" s="416"/>
      <c r="E476" s="416"/>
      <c r="F476" s="416"/>
      <c r="G476" s="416"/>
      <c r="H476" s="416"/>
      <c r="I476" s="416"/>
      <c r="J476" s="416"/>
      <c r="K476" s="416"/>
      <c r="L476" s="416"/>
      <c r="M476" s="416"/>
      <c r="N476" s="382"/>
      <c r="O476" s="416"/>
      <c r="P476" s="416"/>
      <c r="Q476" s="416"/>
      <c r="R476" s="416"/>
      <c r="S476" s="416"/>
      <c r="T476" s="416"/>
      <c r="U476" s="416"/>
      <c r="V476" s="416"/>
      <c r="W476" s="416"/>
      <c r="X476" s="416"/>
      <c r="Y476" s="416"/>
      <c r="Z476" s="416"/>
      <c r="AA476" s="416"/>
      <c r="AB476" s="416"/>
      <c r="AC476" s="416"/>
      <c r="AD476" s="416"/>
      <c r="AE476" s="416"/>
      <c r="AF476" s="416"/>
      <c r="AG476" s="416"/>
      <c r="AH476" s="416"/>
      <c r="AI476" s="416"/>
      <c r="AJ476" s="416"/>
      <c r="AK476" s="416"/>
      <c r="AL476" s="416"/>
      <c r="AM476" s="375"/>
      <c r="AN476" s="375"/>
      <c r="AO476" s="375"/>
      <c r="AP476" s="375"/>
      <c r="AQ476" s="375"/>
      <c r="AR476" s="375"/>
      <c r="AS476" s="375"/>
      <c r="AT476" s="375"/>
      <c r="AU476" s="375"/>
      <c r="AV476" s="375"/>
      <c r="AW476" s="375"/>
      <c r="AX476" s="375"/>
      <c r="AY476" s="375"/>
      <c r="AZ476" s="375"/>
      <c r="BA476" s="375"/>
      <c r="BB476" s="375"/>
      <c r="BC476" s="375"/>
      <c r="BD476" s="375"/>
      <c r="BE476" s="375"/>
      <c r="BF476" s="375"/>
      <c r="BG476" s="375"/>
      <c r="BH476" s="375"/>
      <c r="BI476" s="375"/>
      <c r="BJ476" s="375"/>
      <c r="BK476" s="375"/>
      <c r="BL476" s="375"/>
      <c r="BM476" s="375"/>
      <c r="BN476" s="375"/>
      <c r="BO476" s="375"/>
      <c r="BP476" s="375"/>
      <c r="BQ476" s="375"/>
      <c r="BR476" s="375"/>
      <c r="BS476" s="375"/>
    </row>
    <row r="477" spans="1:71" ht="21.75" customHeight="1">
      <c r="A477" s="416"/>
      <c r="B477" s="497"/>
      <c r="C477" s="497"/>
      <c r="D477" s="416"/>
      <c r="E477" s="416"/>
      <c r="F477" s="416"/>
      <c r="G477" s="416"/>
      <c r="H477" s="416"/>
      <c r="I477" s="416"/>
      <c r="J477" s="416"/>
      <c r="K477" s="416"/>
      <c r="L477" s="416"/>
      <c r="M477" s="416"/>
      <c r="N477" s="382"/>
      <c r="O477" s="416"/>
      <c r="P477" s="416"/>
      <c r="Q477" s="416"/>
      <c r="R477" s="416"/>
      <c r="S477" s="416"/>
      <c r="T477" s="416"/>
      <c r="U477" s="416"/>
      <c r="V477" s="416"/>
      <c r="W477" s="416"/>
      <c r="X477" s="416"/>
      <c r="Y477" s="416"/>
      <c r="Z477" s="416"/>
      <c r="AA477" s="416"/>
      <c r="AB477" s="416"/>
      <c r="AC477" s="416"/>
      <c r="AD477" s="416"/>
      <c r="AE477" s="416"/>
      <c r="AF477" s="416"/>
      <c r="AG477" s="416"/>
      <c r="AH477" s="416"/>
      <c r="AI477" s="416"/>
      <c r="AJ477" s="416"/>
      <c r="AK477" s="416"/>
      <c r="AL477" s="416"/>
      <c r="AM477" s="375"/>
      <c r="AN477" s="375"/>
      <c r="AO477" s="375"/>
      <c r="AP477" s="375"/>
      <c r="AQ477" s="375"/>
      <c r="AR477" s="375"/>
      <c r="AS477" s="375"/>
      <c r="AT477" s="375"/>
      <c r="AU477" s="375"/>
      <c r="AV477" s="375"/>
      <c r="AW477" s="375"/>
      <c r="AX477" s="375"/>
      <c r="AY477" s="375"/>
      <c r="AZ477" s="375"/>
      <c r="BA477" s="375"/>
      <c r="BB477" s="375"/>
      <c r="BC477" s="375"/>
      <c r="BD477" s="375"/>
      <c r="BE477" s="375"/>
      <c r="BF477" s="375"/>
      <c r="BG477" s="375"/>
      <c r="BH477" s="375"/>
      <c r="BI477" s="375"/>
      <c r="BJ477" s="375"/>
      <c r="BK477" s="375"/>
      <c r="BL477" s="375"/>
      <c r="BM477" s="375"/>
      <c r="BN477" s="375"/>
      <c r="BO477" s="375"/>
      <c r="BP477" s="375"/>
      <c r="BQ477" s="375"/>
      <c r="BR477" s="375"/>
      <c r="BS477" s="375"/>
    </row>
    <row r="478" spans="1:71" ht="21.75" customHeight="1">
      <c r="A478" s="416"/>
      <c r="B478" s="497"/>
      <c r="C478" s="497"/>
      <c r="D478" s="416"/>
      <c r="E478" s="416"/>
      <c r="F478" s="416"/>
      <c r="G478" s="416"/>
      <c r="H478" s="416"/>
      <c r="I478" s="416"/>
      <c r="J478" s="416"/>
      <c r="K478" s="416"/>
      <c r="L478" s="416"/>
      <c r="M478" s="416"/>
      <c r="N478" s="382"/>
      <c r="O478" s="416"/>
      <c r="P478" s="416"/>
      <c r="Q478" s="416"/>
      <c r="R478" s="416"/>
      <c r="S478" s="416"/>
      <c r="T478" s="416"/>
      <c r="U478" s="416"/>
      <c r="V478" s="416"/>
      <c r="W478" s="416"/>
      <c r="X478" s="416"/>
      <c r="Y478" s="416"/>
      <c r="Z478" s="416"/>
      <c r="AA478" s="416"/>
      <c r="AB478" s="416"/>
      <c r="AC478" s="416"/>
      <c r="AD478" s="416"/>
      <c r="AE478" s="416"/>
      <c r="AF478" s="416"/>
      <c r="AG478" s="416"/>
      <c r="AH478" s="416"/>
      <c r="AI478" s="416"/>
      <c r="AJ478" s="416"/>
      <c r="AK478" s="416"/>
      <c r="AL478" s="416"/>
      <c r="AM478" s="375"/>
      <c r="AN478" s="375"/>
      <c r="AO478" s="375"/>
      <c r="AP478" s="375"/>
      <c r="AQ478" s="375"/>
      <c r="AR478" s="375"/>
      <c r="AS478" s="375"/>
      <c r="AT478" s="375"/>
      <c r="AU478" s="375"/>
      <c r="AV478" s="375"/>
      <c r="AW478" s="375"/>
      <c r="AX478" s="375"/>
      <c r="AY478" s="375"/>
      <c r="AZ478" s="375"/>
      <c r="BA478" s="375"/>
      <c r="BB478" s="375"/>
      <c r="BC478" s="375"/>
      <c r="BD478" s="375"/>
      <c r="BE478" s="375"/>
      <c r="BF478" s="375"/>
      <c r="BG478" s="375"/>
      <c r="BH478" s="375"/>
      <c r="BI478" s="375"/>
      <c r="BJ478" s="375"/>
      <c r="BK478" s="375"/>
      <c r="BL478" s="375"/>
      <c r="BM478" s="375"/>
      <c r="BN478" s="375"/>
      <c r="BO478" s="375"/>
      <c r="BP478" s="375"/>
      <c r="BQ478" s="375"/>
      <c r="BR478" s="375"/>
      <c r="BS478" s="375"/>
    </row>
    <row r="479" spans="1:71" ht="21.75" customHeight="1">
      <c r="A479" s="416"/>
      <c r="B479" s="497"/>
      <c r="C479" s="497"/>
      <c r="D479" s="416"/>
      <c r="E479" s="416"/>
      <c r="F479" s="416"/>
      <c r="G479" s="416"/>
      <c r="H479" s="416"/>
      <c r="I479" s="416"/>
      <c r="J479" s="416"/>
      <c r="K479" s="416"/>
      <c r="L479" s="416"/>
      <c r="M479" s="416"/>
      <c r="N479" s="382"/>
      <c r="O479" s="416"/>
      <c r="P479" s="416"/>
      <c r="Q479" s="416"/>
      <c r="R479" s="416"/>
      <c r="S479" s="416"/>
      <c r="T479" s="416"/>
      <c r="U479" s="416"/>
      <c r="V479" s="416"/>
      <c r="W479" s="416"/>
      <c r="X479" s="416"/>
      <c r="Y479" s="416"/>
      <c r="Z479" s="416"/>
      <c r="AA479" s="416"/>
      <c r="AB479" s="416"/>
      <c r="AC479" s="416"/>
      <c r="AD479" s="416"/>
      <c r="AE479" s="416"/>
      <c r="AF479" s="416"/>
      <c r="AG479" s="416"/>
      <c r="AH479" s="416"/>
      <c r="AI479" s="416"/>
      <c r="AJ479" s="416"/>
      <c r="AK479" s="416"/>
      <c r="AL479" s="416"/>
      <c r="AM479" s="375"/>
      <c r="AN479" s="375"/>
      <c r="AO479" s="375"/>
      <c r="AP479" s="375"/>
      <c r="AQ479" s="375"/>
      <c r="AR479" s="375"/>
      <c r="AS479" s="375"/>
      <c r="AT479" s="375"/>
      <c r="AU479" s="375"/>
      <c r="AV479" s="375"/>
      <c r="AW479" s="375"/>
      <c r="AX479" s="375"/>
      <c r="AY479" s="375"/>
      <c r="AZ479" s="375"/>
      <c r="BA479" s="375"/>
      <c r="BB479" s="375"/>
      <c r="BC479" s="375"/>
      <c r="BD479" s="375"/>
      <c r="BE479" s="375"/>
      <c r="BF479" s="375"/>
      <c r="BG479" s="375"/>
      <c r="BH479" s="375"/>
      <c r="BI479" s="375"/>
      <c r="BJ479" s="375"/>
      <c r="BK479" s="375"/>
      <c r="BL479" s="375"/>
      <c r="BM479" s="375"/>
      <c r="BN479" s="375"/>
      <c r="BO479" s="375"/>
      <c r="BP479" s="375"/>
      <c r="BQ479" s="375"/>
      <c r="BR479" s="375"/>
      <c r="BS479" s="375"/>
    </row>
    <row r="480" spans="1:71" ht="21.75" customHeight="1">
      <c r="A480" s="416"/>
      <c r="B480" s="497"/>
      <c r="C480" s="497"/>
      <c r="D480" s="416"/>
      <c r="E480" s="416"/>
      <c r="F480" s="416"/>
      <c r="G480" s="416"/>
      <c r="H480" s="416"/>
      <c r="I480" s="416"/>
      <c r="J480" s="416"/>
      <c r="K480" s="416"/>
      <c r="L480" s="416"/>
      <c r="M480" s="416"/>
      <c r="N480" s="382"/>
      <c r="O480" s="416"/>
      <c r="P480" s="416"/>
      <c r="Q480" s="416"/>
      <c r="R480" s="416"/>
      <c r="S480" s="416"/>
      <c r="T480" s="416"/>
      <c r="U480" s="416"/>
      <c r="V480" s="416"/>
      <c r="W480" s="416"/>
      <c r="X480" s="416"/>
      <c r="Y480" s="416"/>
      <c r="Z480" s="416"/>
      <c r="AA480" s="416"/>
      <c r="AB480" s="416"/>
      <c r="AC480" s="416"/>
      <c r="AD480" s="416"/>
      <c r="AE480" s="416"/>
      <c r="AF480" s="416"/>
      <c r="AG480" s="416"/>
      <c r="AH480" s="416"/>
      <c r="AI480" s="416"/>
      <c r="AJ480" s="416"/>
      <c r="AK480" s="416"/>
      <c r="AL480" s="416"/>
      <c r="AM480" s="375"/>
      <c r="AN480" s="375"/>
      <c r="AO480" s="375"/>
      <c r="AP480" s="375"/>
      <c r="AQ480" s="375"/>
      <c r="AR480" s="375"/>
      <c r="AS480" s="375"/>
      <c r="AT480" s="375"/>
      <c r="AU480" s="375"/>
      <c r="AV480" s="375"/>
      <c r="AW480" s="375"/>
      <c r="AX480" s="375"/>
      <c r="AY480" s="375"/>
      <c r="AZ480" s="375"/>
      <c r="BA480" s="375"/>
      <c r="BB480" s="375"/>
      <c r="BC480" s="375"/>
      <c r="BD480" s="375"/>
      <c r="BE480" s="375"/>
      <c r="BF480" s="375"/>
      <c r="BG480" s="375"/>
      <c r="BH480" s="375"/>
      <c r="BI480" s="375"/>
      <c r="BJ480" s="375"/>
      <c r="BK480" s="375"/>
      <c r="BL480" s="375"/>
      <c r="BM480" s="375"/>
      <c r="BN480" s="375"/>
      <c r="BO480" s="375"/>
      <c r="BP480" s="375"/>
      <c r="BQ480" s="375"/>
      <c r="BR480" s="375"/>
      <c r="BS480" s="375"/>
    </row>
    <row r="481" spans="1:71" ht="21.75" customHeight="1">
      <c r="A481" s="416"/>
      <c r="B481" s="497"/>
      <c r="C481" s="497"/>
      <c r="D481" s="416"/>
      <c r="E481" s="416"/>
      <c r="F481" s="416"/>
      <c r="G481" s="416"/>
      <c r="H481" s="416"/>
      <c r="I481" s="416"/>
      <c r="J481" s="416"/>
      <c r="K481" s="416"/>
      <c r="L481" s="416"/>
      <c r="M481" s="416"/>
      <c r="N481" s="382"/>
      <c r="O481" s="416"/>
      <c r="P481" s="416"/>
      <c r="Q481" s="416"/>
      <c r="R481" s="416"/>
      <c r="S481" s="416"/>
      <c r="T481" s="416"/>
      <c r="U481" s="416"/>
      <c r="V481" s="416"/>
      <c r="W481" s="416"/>
      <c r="X481" s="416"/>
      <c r="Y481" s="416"/>
      <c r="Z481" s="416"/>
      <c r="AA481" s="416"/>
      <c r="AB481" s="416"/>
      <c r="AC481" s="416"/>
      <c r="AD481" s="416"/>
      <c r="AE481" s="416"/>
      <c r="AF481" s="416"/>
      <c r="AG481" s="416"/>
      <c r="AH481" s="416"/>
      <c r="AI481" s="416"/>
      <c r="AJ481" s="416"/>
      <c r="AK481" s="416"/>
      <c r="AL481" s="416"/>
      <c r="AM481" s="375"/>
      <c r="AN481" s="375"/>
      <c r="AO481" s="375"/>
      <c r="AP481" s="375"/>
      <c r="AQ481" s="375"/>
      <c r="AR481" s="375"/>
      <c r="AS481" s="375"/>
      <c r="AT481" s="375"/>
      <c r="AU481" s="375"/>
      <c r="AV481" s="375"/>
      <c r="AW481" s="375"/>
      <c r="AX481" s="375"/>
      <c r="AY481" s="375"/>
      <c r="AZ481" s="375"/>
      <c r="BA481" s="375"/>
      <c r="BB481" s="375"/>
      <c r="BC481" s="375"/>
      <c r="BD481" s="375"/>
      <c r="BE481" s="375"/>
      <c r="BF481" s="375"/>
      <c r="BG481" s="375"/>
      <c r="BH481" s="375"/>
      <c r="BI481" s="375"/>
      <c r="BJ481" s="375"/>
      <c r="BK481" s="375"/>
      <c r="BL481" s="375"/>
      <c r="BM481" s="375"/>
      <c r="BN481" s="375"/>
      <c r="BO481" s="375"/>
      <c r="BP481" s="375"/>
      <c r="BQ481" s="375"/>
      <c r="BR481" s="375"/>
      <c r="BS481" s="375"/>
    </row>
    <row r="482" spans="1:71" ht="21.75" customHeight="1">
      <c r="A482" s="416"/>
      <c r="B482" s="497"/>
      <c r="C482" s="497"/>
      <c r="D482" s="416"/>
      <c r="E482" s="416"/>
      <c r="F482" s="416"/>
      <c r="G482" s="416"/>
      <c r="H482" s="416"/>
      <c r="I482" s="416"/>
      <c r="J482" s="416"/>
      <c r="K482" s="416"/>
      <c r="L482" s="416"/>
      <c r="M482" s="416"/>
      <c r="N482" s="382"/>
      <c r="O482" s="416"/>
      <c r="P482" s="416"/>
      <c r="Q482" s="416"/>
      <c r="R482" s="416"/>
      <c r="S482" s="416"/>
      <c r="T482" s="416"/>
      <c r="U482" s="416"/>
      <c r="V482" s="416"/>
      <c r="W482" s="416"/>
      <c r="X482" s="416"/>
      <c r="Y482" s="416"/>
      <c r="Z482" s="416"/>
      <c r="AA482" s="416"/>
      <c r="AB482" s="416"/>
      <c r="AC482" s="416"/>
      <c r="AD482" s="416"/>
      <c r="AE482" s="416"/>
      <c r="AF482" s="416"/>
      <c r="AG482" s="416"/>
      <c r="AH482" s="416"/>
      <c r="AI482" s="416"/>
      <c r="AJ482" s="416"/>
      <c r="AK482" s="416"/>
      <c r="AL482" s="416"/>
      <c r="AM482" s="375"/>
      <c r="AN482" s="375"/>
      <c r="AO482" s="375"/>
      <c r="AP482" s="375"/>
      <c r="AQ482" s="375"/>
      <c r="AR482" s="375"/>
      <c r="AS482" s="375"/>
      <c r="AT482" s="375"/>
      <c r="AU482" s="375"/>
      <c r="AV482" s="375"/>
      <c r="AW482" s="375"/>
      <c r="AX482" s="375"/>
      <c r="AY482" s="375"/>
      <c r="AZ482" s="375"/>
      <c r="BA482" s="375"/>
      <c r="BB482" s="375"/>
      <c r="BC482" s="375"/>
      <c r="BD482" s="375"/>
      <c r="BE482" s="375"/>
      <c r="BF482" s="375"/>
      <c r="BG482" s="375"/>
      <c r="BH482" s="375"/>
      <c r="BI482" s="375"/>
      <c r="BJ482" s="375"/>
      <c r="BK482" s="375"/>
      <c r="BL482" s="375"/>
      <c r="BM482" s="375"/>
      <c r="BN482" s="375"/>
      <c r="BO482" s="375"/>
      <c r="BP482" s="375"/>
      <c r="BQ482" s="375"/>
      <c r="BR482" s="375"/>
      <c r="BS482" s="375"/>
    </row>
    <row r="483" spans="1:71" ht="21.75" customHeight="1">
      <c r="A483" s="416"/>
      <c r="B483" s="497"/>
      <c r="C483" s="497"/>
      <c r="D483" s="416"/>
      <c r="E483" s="416"/>
      <c r="F483" s="416"/>
      <c r="G483" s="416"/>
      <c r="H483" s="416"/>
      <c r="I483" s="416"/>
      <c r="J483" s="416"/>
      <c r="K483" s="416"/>
      <c r="L483" s="416"/>
      <c r="M483" s="416"/>
      <c r="N483" s="382"/>
      <c r="O483" s="416"/>
      <c r="P483" s="416"/>
      <c r="Q483" s="416"/>
      <c r="R483" s="416"/>
      <c r="S483" s="416"/>
      <c r="T483" s="416"/>
      <c r="U483" s="416"/>
      <c r="V483" s="416"/>
      <c r="W483" s="416"/>
      <c r="X483" s="416"/>
      <c r="Y483" s="416"/>
      <c r="Z483" s="416"/>
      <c r="AA483" s="416"/>
      <c r="AB483" s="416"/>
      <c r="AC483" s="416"/>
      <c r="AD483" s="416"/>
      <c r="AE483" s="416"/>
      <c r="AF483" s="416"/>
      <c r="AG483" s="416"/>
      <c r="AH483" s="416"/>
      <c r="AI483" s="416"/>
      <c r="AJ483" s="416"/>
      <c r="AK483" s="416"/>
      <c r="AL483" s="416"/>
      <c r="AM483" s="375"/>
      <c r="AN483" s="375"/>
      <c r="AO483" s="375"/>
      <c r="AP483" s="375"/>
      <c r="AQ483" s="375"/>
      <c r="AR483" s="375"/>
      <c r="AS483" s="375"/>
      <c r="AT483" s="375"/>
      <c r="AU483" s="375"/>
      <c r="AV483" s="375"/>
      <c r="AW483" s="375"/>
      <c r="AX483" s="375"/>
      <c r="AY483" s="375"/>
      <c r="AZ483" s="375"/>
      <c r="BA483" s="375"/>
      <c r="BB483" s="375"/>
      <c r="BC483" s="375"/>
      <c r="BD483" s="375"/>
      <c r="BE483" s="375"/>
      <c r="BF483" s="375"/>
      <c r="BG483" s="375"/>
      <c r="BH483" s="375"/>
      <c r="BI483" s="375"/>
      <c r="BJ483" s="375"/>
      <c r="BK483" s="375"/>
      <c r="BL483" s="375"/>
      <c r="BM483" s="375"/>
      <c r="BN483" s="375"/>
      <c r="BO483" s="375"/>
      <c r="BP483" s="375"/>
      <c r="BQ483" s="375"/>
      <c r="BR483" s="375"/>
      <c r="BS483" s="375"/>
    </row>
    <row r="484" spans="1:71" ht="21.75" customHeight="1">
      <c r="A484" s="416"/>
      <c r="B484" s="497"/>
      <c r="C484" s="497"/>
      <c r="D484" s="416"/>
      <c r="E484" s="416"/>
      <c r="F484" s="416"/>
      <c r="G484" s="416"/>
      <c r="H484" s="416"/>
      <c r="I484" s="416"/>
      <c r="J484" s="416"/>
      <c r="K484" s="416"/>
      <c r="L484" s="416"/>
      <c r="M484" s="416"/>
      <c r="N484" s="382"/>
      <c r="O484" s="416"/>
      <c r="P484" s="416"/>
      <c r="Q484" s="416"/>
      <c r="R484" s="416"/>
      <c r="S484" s="416"/>
      <c r="T484" s="416"/>
      <c r="U484" s="416"/>
      <c r="V484" s="416"/>
      <c r="W484" s="416"/>
      <c r="X484" s="416"/>
      <c r="Y484" s="416"/>
      <c r="Z484" s="416"/>
      <c r="AA484" s="416"/>
      <c r="AB484" s="416"/>
      <c r="AC484" s="416"/>
      <c r="AD484" s="416"/>
      <c r="AE484" s="416"/>
      <c r="AF484" s="416"/>
      <c r="AG484" s="416"/>
      <c r="AH484" s="416"/>
      <c r="AI484" s="416"/>
      <c r="AJ484" s="416"/>
      <c r="AK484" s="416"/>
      <c r="AL484" s="416"/>
      <c r="AM484" s="375"/>
      <c r="AN484" s="375"/>
      <c r="AO484" s="375"/>
      <c r="AP484" s="375"/>
      <c r="AQ484" s="375"/>
      <c r="AR484" s="375"/>
      <c r="AS484" s="375"/>
      <c r="AT484" s="375"/>
      <c r="AU484" s="375"/>
      <c r="AV484" s="375"/>
      <c r="AW484" s="375"/>
      <c r="AX484" s="375"/>
      <c r="AY484" s="375"/>
      <c r="AZ484" s="375"/>
      <c r="BA484" s="375"/>
      <c r="BB484" s="375"/>
      <c r="BC484" s="375"/>
      <c r="BD484" s="375"/>
      <c r="BE484" s="375"/>
      <c r="BF484" s="375"/>
      <c r="BG484" s="375"/>
      <c r="BH484" s="375"/>
      <c r="BI484" s="375"/>
      <c r="BJ484" s="375"/>
      <c r="BK484" s="375"/>
      <c r="BL484" s="375"/>
      <c r="BM484" s="375"/>
      <c r="BN484" s="375"/>
      <c r="BO484" s="375"/>
      <c r="BP484" s="375"/>
      <c r="BQ484" s="375"/>
      <c r="BR484" s="375"/>
      <c r="BS484" s="375"/>
    </row>
    <row r="485" spans="1:71" ht="21.75" customHeight="1">
      <c r="A485" s="416"/>
      <c r="B485" s="497"/>
      <c r="C485" s="497"/>
      <c r="D485" s="416"/>
      <c r="E485" s="416"/>
      <c r="F485" s="416"/>
      <c r="G485" s="416"/>
      <c r="H485" s="416"/>
      <c r="I485" s="416"/>
      <c r="J485" s="416"/>
      <c r="K485" s="416"/>
      <c r="L485" s="416"/>
      <c r="M485" s="416"/>
      <c r="N485" s="382"/>
      <c r="O485" s="416"/>
      <c r="P485" s="416"/>
      <c r="Q485" s="416"/>
      <c r="R485" s="416"/>
      <c r="S485" s="416"/>
      <c r="T485" s="416"/>
      <c r="U485" s="416"/>
      <c r="V485" s="416"/>
      <c r="W485" s="416"/>
      <c r="X485" s="416"/>
      <c r="Y485" s="416"/>
      <c r="Z485" s="416"/>
      <c r="AA485" s="416"/>
      <c r="AB485" s="416"/>
      <c r="AC485" s="416"/>
      <c r="AD485" s="416"/>
      <c r="AE485" s="416"/>
      <c r="AF485" s="416"/>
      <c r="AG485" s="416"/>
      <c r="AH485" s="416"/>
      <c r="AI485" s="416"/>
      <c r="AJ485" s="416"/>
      <c r="AK485" s="416"/>
      <c r="AL485" s="416"/>
      <c r="AM485" s="375"/>
      <c r="AN485" s="375"/>
      <c r="AO485" s="375"/>
      <c r="AP485" s="375"/>
      <c r="AQ485" s="375"/>
      <c r="AR485" s="375"/>
      <c r="AS485" s="375"/>
      <c r="AT485" s="375"/>
      <c r="AU485" s="375"/>
      <c r="AV485" s="375"/>
      <c r="AW485" s="375"/>
      <c r="AX485" s="375"/>
      <c r="AY485" s="375"/>
      <c r="AZ485" s="375"/>
      <c r="BA485" s="375"/>
      <c r="BB485" s="375"/>
      <c r="BC485" s="375"/>
      <c r="BD485" s="375"/>
      <c r="BE485" s="375"/>
      <c r="BF485" s="375"/>
      <c r="BG485" s="375"/>
      <c r="BH485" s="375"/>
      <c r="BI485" s="375"/>
      <c r="BJ485" s="375"/>
      <c r="BK485" s="375"/>
      <c r="BL485" s="375"/>
      <c r="BM485" s="375"/>
      <c r="BN485" s="375"/>
      <c r="BO485" s="375"/>
      <c r="BP485" s="375"/>
      <c r="BQ485" s="375"/>
      <c r="BR485" s="375"/>
      <c r="BS485" s="375"/>
    </row>
    <row r="486" spans="1:71" ht="21.75" customHeight="1">
      <c r="A486" s="416"/>
      <c r="B486" s="497"/>
      <c r="C486" s="497"/>
      <c r="D486" s="416"/>
      <c r="E486" s="416"/>
      <c r="F486" s="416"/>
      <c r="G486" s="416"/>
      <c r="H486" s="416"/>
      <c r="I486" s="416"/>
      <c r="J486" s="416"/>
      <c r="K486" s="416"/>
      <c r="L486" s="416"/>
      <c r="M486" s="416"/>
      <c r="N486" s="382"/>
      <c r="O486" s="416"/>
      <c r="P486" s="416"/>
      <c r="Q486" s="416"/>
      <c r="R486" s="416"/>
      <c r="S486" s="416"/>
      <c r="T486" s="416"/>
      <c r="U486" s="416"/>
      <c r="V486" s="416"/>
      <c r="W486" s="416"/>
      <c r="X486" s="416"/>
      <c r="Y486" s="416"/>
      <c r="Z486" s="416"/>
      <c r="AA486" s="416"/>
      <c r="AB486" s="416"/>
      <c r="AC486" s="416"/>
      <c r="AD486" s="416"/>
      <c r="AE486" s="416"/>
      <c r="AF486" s="416"/>
      <c r="AG486" s="416"/>
      <c r="AH486" s="416"/>
      <c r="AI486" s="416"/>
      <c r="AJ486" s="416"/>
      <c r="AK486" s="416"/>
      <c r="AL486" s="416"/>
      <c r="AM486" s="375"/>
      <c r="AN486" s="375"/>
      <c r="AO486" s="375"/>
      <c r="AP486" s="375"/>
      <c r="AQ486" s="375"/>
      <c r="AR486" s="375"/>
      <c r="AS486" s="375"/>
      <c r="AT486" s="375"/>
      <c r="AU486" s="375"/>
      <c r="AV486" s="375"/>
      <c r="AW486" s="375"/>
      <c r="AX486" s="375"/>
      <c r="AY486" s="375"/>
      <c r="AZ486" s="375"/>
      <c r="BA486" s="375"/>
      <c r="BB486" s="375"/>
      <c r="BC486" s="375"/>
      <c r="BD486" s="375"/>
      <c r="BE486" s="375"/>
      <c r="BF486" s="375"/>
      <c r="BG486" s="375"/>
      <c r="BH486" s="375"/>
      <c r="BI486" s="375"/>
      <c r="BJ486" s="375"/>
      <c r="BK486" s="375"/>
      <c r="BL486" s="375"/>
      <c r="BM486" s="375"/>
      <c r="BN486" s="375"/>
      <c r="BO486" s="375"/>
      <c r="BP486" s="375"/>
      <c r="BQ486" s="375"/>
      <c r="BR486" s="375"/>
      <c r="BS486" s="375"/>
    </row>
    <row r="487" spans="1:71" ht="21.75" customHeight="1">
      <c r="A487" s="416"/>
      <c r="B487" s="497"/>
      <c r="C487" s="497"/>
      <c r="D487" s="416"/>
      <c r="E487" s="416"/>
      <c r="F487" s="416"/>
      <c r="G487" s="416"/>
      <c r="H487" s="416"/>
      <c r="I487" s="416"/>
      <c r="J487" s="416"/>
      <c r="K487" s="416"/>
      <c r="L487" s="416"/>
      <c r="M487" s="416"/>
      <c r="N487" s="382"/>
      <c r="O487" s="416"/>
      <c r="P487" s="416"/>
      <c r="Q487" s="416"/>
      <c r="R487" s="416"/>
      <c r="S487" s="416"/>
      <c r="T487" s="416"/>
      <c r="U487" s="416"/>
      <c r="V487" s="416"/>
      <c r="W487" s="416"/>
      <c r="X487" s="416"/>
      <c r="Y487" s="416"/>
      <c r="Z487" s="416"/>
      <c r="AA487" s="416"/>
      <c r="AB487" s="416"/>
      <c r="AC487" s="416"/>
      <c r="AD487" s="416"/>
      <c r="AE487" s="416"/>
      <c r="AF487" s="416"/>
      <c r="AG487" s="416"/>
      <c r="AH487" s="416"/>
      <c r="AI487" s="416"/>
      <c r="AJ487" s="416"/>
      <c r="AK487" s="416"/>
      <c r="AL487" s="416"/>
      <c r="AM487" s="375"/>
      <c r="AN487" s="375"/>
      <c r="AO487" s="375"/>
      <c r="AP487" s="375"/>
      <c r="AQ487" s="375"/>
      <c r="AR487" s="375"/>
      <c r="AS487" s="375"/>
      <c r="AT487" s="375"/>
      <c r="AU487" s="375"/>
      <c r="AV487" s="375"/>
      <c r="AW487" s="375"/>
      <c r="AX487" s="375"/>
      <c r="AY487" s="375"/>
      <c r="AZ487" s="375"/>
      <c r="BA487" s="375"/>
      <c r="BB487" s="375"/>
      <c r="BC487" s="375"/>
      <c r="BD487" s="375"/>
      <c r="BE487" s="375"/>
      <c r="BF487" s="375"/>
      <c r="BG487" s="375"/>
      <c r="BH487" s="375"/>
      <c r="BI487" s="375"/>
      <c r="BJ487" s="375"/>
      <c r="BK487" s="375"/>
      <c r="BL487" s="375"/>
      <c r="BM487" s="375"/>
      <c r="BN487" s="375"/>
      <c r="BO487" s="375"/>
      <c r="BP487" s="375"/>
      <c r="BQ487" s="375"/>
      <c r="BR487" s="375"/>
      <c r="BS487" s="375"/>
    </row>
    <row r="488" spans="1:71" ht="21.75" customHeight="1">
      <c r="A488" s="416"/>
      <c r="B488" s="497"/>
      <c r="C488" s="497"/>
      <c r="D488" s="416"/>
      <c r="E488" s="416"/>
      <c r="F488" s="416"/>
      <c r="G488" s="416"/>
      <c r="H488" s="416"/>
      <c r="I488" s="416"/>
      <c r="J488" s="416"/>
      <c r="K488" s="416"/>
      <c r="L488" s="416"/>
      <c r="M488" s="416"/>
      <c r="N488" s="382"/>
      <c r="O488" s="416"/>
      <c r="P488" s="416"/>
      <c r="Q488" s="416"/>
      <c r="R488" s="416"/>
      <c r="S488" s="416"/>
      <c r="T488" s="416"/>
      <c r="U488" s="416"/>
      <c r="V488" s="416"/>
      <c r="W488" s="416"/>
      <c r="X488" s="416"/>
      <c r="Y488" s="416"/>
      <c r="Z488" s="416"/>
      <c r="AA488" s="416"/>
      <c r="AB488" s="416"/>
      <c r="AC488" s="416"/>
      <c r="AD488" s="416"/>
      <c r="AE488" s="416"/>
      <c r="AF488" s="416"/>
      <c r="AG488" s="416"/>
      <c r="AH488" s="416"/>
      <c r="AI488" s="416"/>
      <c r="AJ488" s="416"/>
      <c r="AK488" s="416"/>
      <c r="AL488" s="416"/>
      <c r="AM488" s="375"/>
      <c r="AN488" s="375"/>
      <c r="AO488" s="375"/>
      <c r="AP488" s="375"/>
      <c r="AQ488" s="375"/>
      <c r="AR488" s="375"/>
      <c r="AS488" s="375"/>
      <c r="AT488" s="375"/>
      <c r="AU488" s="375"/>
      <c r="AV488" s="375"/>
      <c r="AW488" s="375"/>
      <c r="AX488" s="375"/>
      <c r="AY488" s="375"/>
      <c r="AZ488" s="375"/>
      <c r="BA488" s="375"/>
      <c r="BB488" s="375"/>
      <c r="BC488" s="375"/>
      <c r="BD488" s="375"/>
      <c r="BE488" s="375"/>
      <c r="BF488" s="375"/>
      <c r="BG488" s="375"/>
      <c r="BH488" s="375"/>
      <c r="BI488" s="375"/>
      <c r="BJ488" s="375"/>
      <c r="BK488" s="375"/>
      <c r="BL488" s="375"/>
      <c r="BM488" s="375"/>
      <c r="BN488" s="375"/>
      <c r="BO488" s="375"/>
      <c r="BP488" s="375"/>
      <c r="BQ488" s="375"/>
      <c r="BR488" s="375"/>
      <c r="BS488" s="375"/>
    </row>
    <row r="489" spans="1:71" ht="21.75" customHeight="1">
      <c r="A489" s="416"/>
      <c r="B489" s="497"/>
      <c r="C489" s="497"/>
      <c r="D489" s="416"/>
      <c r="E489" s="416"/>
      <c r="F489" s="416"/>
      <c r="G489" s="416"/>
      <c r="H489" s="416"/>
      <c r="I489" s="416"/>
      <c r="J489" s="416"/>
      <c r="K489" s="416"/>
      <c r="L489" s="416"/>
      <c r="M489" s="416"/>
      <c r="N489" s="382"/>
      <c r="O489" s="416"/>
      <c r="P489" s="416"/>
      <c r="Q489" s="416"/>
      <c r="R489" s="416"/>
      <c r="S489" s="416"/>
      <c r="T489" s="416"/>
      <c r="U489" s="416"/>
      <c r="V489" s="416"/>
      <c r="W489" s="416"/>
      <c r="X489" s="416"/>
      <c r="Y489" s="416"/>
      <c r="Z489" s="416"/>
      <c r="AA489" s="416"/>
      <c r="AB489" s="416"/>
      <c r="AC489" s="416"/>
      <c r="AD489" s="416"/>
      <c r="AE489" s="416"/>
      <c r="AF489" s="416"/>
      <c r="AG489" s="416"/>
      <c r="AH489" s="416"/>
      <c r="AI489" s="416"/>
      <c r="AJ489" s="416"/>
      <c r="AK489" s="416"/>
      <c r="AL489" s="416"/>
      <c r="AM489" s="375"/>
      <c r="AN489" s="375"/>
      <c r="AO489" s="375"/>
      <c r="AP489" s="375"/>
      <c r="AQ489" s="375"/>
      <c r="AR489" s="375"/>
      <c r="AS489" s="375"/>
      <c r="AT489" s="375"/>
      <c r="AU489" s="375"/>
      <c r="AV489" s="375"/>
      <c r="AW489" s="375"/>
      <c r="AX489" s="375"/>
      <c r="AY489" s="375"/>
      <c r="AZ489" s="375"/>
      <c r="BA489" s="375"/>
      <c r="BB489" s="375"/>
      <c r="BC489" s="375"/>
      <c r="BD489" s="375"/>
      <c r="BE489" s="375"/>
      <c r="BF489" s="375"/>
      <c r="BG489" s="375"/>
      <c r="BH489" s="375"/>
      <c r="BI489" s="375"/>
      <c r="BJ489" s="375"/>
      <c r="BK489" s="375"/>
      <c r="BL489" s="375"/>
      <c r="BM489" s="375"/>
      <c r="BN489" s="375"/>
      <c r="BO489" s="375"/>
      <c r="BP489" s="375"/>
      <c r="BQ489" s="375"/>
      <c r="BR489" s="375"/>
      <c r="BS489" s="375"/>
    </row>
    <row r="490" spans="1:71" ht="21.75" customHeight="1">
      <c r="A490" s="416"/>
      <c r="B490" s="497"/>
      <c r="C490" s="497"/>
      <c r="D490" s="416"/>
      <c r="E490" s="416"/>
      <c r="F490" s="416"/>
      <c r="G490" s="416"/>
      <c r="H490" s="416"/>
      <c r="I490" s="416"/>
      <c r="J490" s="416"/>
      <c r="K490" s="416"/>
      <c r="L490" s="416"/>
      <c r="M490" s="416"/>
      <c r="N490" s="382"/>
      <c r="O490" s="416"/>
      <c r="P490" s="416"/>
      <c r="Q490" s="416"/>
      <c r="R490" s="416"/>
      <c r="S490" s="416"/>
      <c r="T490" s="416"/>
      <c r="U490" s="416"/>
      <c r="V490" s="416"/>
      <c r="W490" s="416"/>
      <c r="X490" s="416"/>
      <c r="Y490" s="416"/>
      <c r="Z490" s="416"/>
      <c r="AA490" s="416"/>
      <c r="AB490" s="416"/>
      <c r="AC490" s="416"/>
      <c r="AD490" s="416"/>
      <c r="AE490" s="416"/>
      <c r="AF490" s="416"/>
      <c r="AG490" s="416"/>
      <c r="AH490" s="416"/>
      <c r="AI490" s="416"/>
      <c r="AJ490" s="416"/>
      <c r="AK490" s="416"/>
      <c r="AL490" s="416"/>
      <c r="AM490" s="375"/>
      <c r="AN490" s="375"/>
      <c r="AO490" s="375"/>
      <c r="AP490" s="375"/>
      <c r="AQ490" s="375"/>
      <c r="AR490" s="375"/>
      <c r="AS490" s="375"/>
      <c r="AT490" s="375"/>
      <c r="AU490" s="375"/>
      <c r="AV490" s="375"/>
      <c r="AW490" s="375"/>
      <c r="AX490" s="375"/>
      <c r="AY490" s="375"/>
      <c r="AZ490" s="375"/>
      <c r="BA490" s="375"/>
      <c r="BB490" s="375"/>
      <c r="BC490" s="375"/>
      <c r="BD490" s="375"/>
      <c r="BE490" s="375"/>
      <c r="BF490" s="375"/>
      <c r="BG490" s="375"/>
      <c r="BH490" s="375"/>
      <c r="BI490" s="375"/>
      <c r="BJ490" s="375"/>
      <c r="BK490" s="375"/>
      <c r="BL490" s="375"/>
      <c r="BM490" s="375"/>
      <c r="BN490" s="375"/>
      <c r="BO490" s="375"/>
      <c r="BP490" s="375"/>
      <c r="BQ490" s="375"/>
      <c r="BR490" s="375"/>
      <c r="BS490" s="375"/>
    </row>
    <row r="491" spans="1:71" ht="21.75" customHeight="1">
      <c r="A491" s="416"/>
      <c r="B491" s="497"/>
      <c r="C491" s="497"/>
      <c r="D491" s="416"/>
      <c r="E491" s="416"/>
      <c r="F491" s="416"/>
      <c r="G491" s="416"/>
      <c r="H491" s="416"/>
      <c r="I491" s="416"/>
      <c r="J491" s="416"/>
      <c r="K491" s="416"/>
      <c r="L491" s="416"/>
      <c r="M491" s="416"/>
      <c r="N491" s="382"/>
      <c r="O491" s="416"/>
      <c r="P491" s="416"/>
      <c r="Q491" s="416"/>
      <c r="R491" s="416"/>
      <c r="S491" s="416"/>
      <c r="T491" s="416"/>
      <c r="U491" s="416"/>
      <c r="V491" s="416"/>
      <c r="W491" s="416"/>
      <c r="X491" s="416"/>
      <c r="Y491" s="416"/>
      <c r="Z491" s="416"/>
      <c r="AA491" s="416"/>
      <c r="AB491" s="416"/>
      <c r="AC491" s="416"/>
      <c r="AD491" s="416"/>
      <c r="AE491" s="416"/>
      <c r="AF491" s="416"/>
      <c r="AG491" s="416"/>
      <c r="AH491" s="416"/>
      <c r="AI491" s="416"/>
      <c r="AJ491" s="416"/>
      <c r="AK491" s="416"/>
      <c r="AL491" s="416"/>
      <c r="AM491" s="375"/>
      <c r="AN491" s="375"/>
      <c r="AO491" s="375"/>
      <c r="AP491" s="375"/>
      <c r="AQ491" s="375"/>
      <c r="AR491" s="375"/>
      <c r="AS491" s="375"/>
      <c r="AT491" s="375"/>
      <c r="AU491" s="375"/>
      <c r="AV491" s="375"/>
      <c r="AW491" s="375"/>
      <c r="AX491" s="375"/>
      <c r="AY491" s="375"/>
      <c r="AZ491" s="375"/>
      <c r="BA491" s="375"/>
      <c r="BB491" s="375"/>
      <c r="BC491" s="375"/>
      <c r="BD491" s="375"/>
      <c r="BE491" s="375"/>
      <c r="BF491" s="375"/>
      <c r="BG491" s="375"/>
      <c r="BH491" s="375"/>
      <c r="BI491" s="375"/>
      <c r="BJ491" s="375"/>
      <c r="BK491" s="375"/>
      <c r="BL491" s="375"/>
      <c r="BM491" s="375"/>
      <c r="BN491" s="375"/>
      <c r="BO491" s="375"/>
      <c r="BP491" s="375"/>
      <c r="BQ491" s="375"/>
      <c r="BR491" s="375"/>
      <c r="BS491" s="375"/>
    </row>
    <row r="492" spans="1:71" ht="21.75" customHeight="1">
      <c r="A492" s="416"/>
      <c r="B492" s="497"/>
      <c r="C492" s="497"/>
      <c r="D492" s="416"/>
      <c r="E492" s="416"/>
      <c r="F492" s="416"/>
      <c r="G492" s="416"/>
      <c r="H492" s="416"/>
      <c r="I492" s="416"/>
      <c r="J492" s="416"/>
      <c r="K492" s="416"/>
      <c r="L492" s="416"/>
      <c r="M492" s="416"/>
      <c r="N492" s="382"/>
      <c r="O492" s="416"/>
      <c r="P492" s="416"/>
      <c r="Q492" s="416"/>
      <c r="R492" s="416"/>
      <c r="S492" s="416"/>
      <c r="T492" s="416"/>
      <c r="U492" s="416"/>
      <c r="V492" s="416"/>
      <c r="W492" s="416"/>
      <c r="X492" s="416"/>
      <c r="Y492" s="416"/>
      <c r="Z492" s="416"/>
      <c r="AA492" s="416"/>
      <c r="AB492" s="416"/>
      <c r="AC492" s="416"/>
      <c r="AD492" s="416"/>
      <c r="AE492" s="416"/>
      <c r="AF492" s="416"/>
      <c r="AG492" s="416"/>
      <c r="AH492" s="416"/>
      <c r="AI492" s="416"/>
      <c r="AJ492" s="416"/>
      <c r="AK492" s="416"/>
      <c r="AL492" s="416"/>
      <c r="AM492" s="375"/>
      <c r="AN492" s="375"/>
      <c r="AO492" s="375"/>
      <c r="AP492" s="375"/>
      <c r="AQ492" s="375"/>
      <c r="AR492" s="375"/>
      <c r="AS492" s="375"/>
      <c r="AT492" s="375"/>
      <c r="AU492" s="375"/>
      <c r="AV492" s="375"/>
      <c r="AW492" s="375"/>
      <c r="AX492" s="375"/>
      <c r="AY492" s="375"/>
      <c r="AZ492" s="375"/>
      <c r="BA492" s="375"/>
      <c r="BB492" s="375"/>
      <c r="BC492" s="375"/>
      <c r="BD492" s="375"/>
      <c r="BE492" s="375"/>
      <c r="BF492" s="375"/>
      <c r="BG492" s="375"/>
      <c r="BH492" s="375"/>
      <c r="BI492" s="375"/>
      <c r="BJ492" s="375"/>
      <c r="BK492" s="375"/>
      <c r="BL492" s="375"/>
      <c r="BM492" s="375"/>
      <c r="BN492" s="375"/>
      <c r="BO492" s="375"/>
      <c r="BP492" s="375"/>
      <c r="BQ492" s="375"/>
      <c r="BR492" s="375"/>
      <c r="BS492" s="375"/>
    </row>
    <row r="493" spans="1:71" ht="21.75" customHeight="1">
      <c r="A493" s="416"/>
      <c r="B493" s="497"/>
      <c r="C493" s="497"/>
      <c r="D493" s="416"/>
      <c r="E493" s="416"/>
      <c r="F493" s="416"/>
      <c r="G493" s="416"/>
      <c r="H493" s="416"/>
      <c r="I493" s="416"/>
      <c r="J493" s="416"/>
      <c r="K493" s="416"/>
      <c r="L493" s="416"/>
      <c r="M493" s="416"/>
      <c r="N493" s="382"/>
      <c r="O493" s="416"/>
      <c r="P493" s="416"/>
      <c r="Q493" s="416"/>
      <c r="R493" s="416"/>
      <c r="S493" s="416"/>
      <c r="T493" s="416"/>
      <c r="U493" s="416"/>
      <c r="V493" s="416"/>
      <c r="W493" s="416"/>
      <c r="X493" s="416"/>
      <c r="Y493" s="416"/>
      <c r="Z493" s="416"/>
      <c r="AA493" s="416"/>
      <c r="AB493" s="416"/>
      <c r="AC493" s="416"/>
      <c r="AD493" s="416"/>
      <c r="AE493" s="416"/>
      <c r="AF493" s="416"/>
      <c r="AG493" s="416"/>
      <c r="AH493" s="416"/>
      <c r="AI493" s="416"/>
      <c r="AJ493" s="416"/>
      <c r="AK493" s="416"/>
      <c r="AL493" s="416"/>
      <c r="AM493" s="375"/>
      <c r="AN493" s="375"/>
      <c r="AO493" s="375"/>
      <c r="AP493" s="375"/>
      <c r="AQ493" s="375"/>
      <c r="AR493" s="375"/>
      <c r="AS493" s="375"/>
      <c r="AT493" s="375"/>
      <c r="AU493" s="375"/>
      <c r="AV493" s="375"/>
      <c r="AW493" s="375"/>
      <c r="AX493" s="375"/>
      <c r="AY493" s="375"/>
      <c r="AZ493" s="375"/>
      <c r="BA493" s="375"/>
      <c r="BB493" s="375"/>
      <c r="BC493" s="375"/>
      <c r="BD493" s="375"/>
      <c r="BE493" s="375"/>
      <c r="BF493" s="375"/>
      <c r="BG493" s="375"/>
      <c r="BH493" s="375"/>
      <c r="BI493" s="375"/>
      <c r="BJ493" s="375"/>
      <c r="BK493" s="375"/>
      <c r="BL493" s="375"/>
      <c r="BM493" s="375"/>
      <c r="BN493" s="375"/>
      <c r="BO493" s="375"/>
      <c r="BP493" s="375"/>
      <c r="BQ493" s="375"/>
      <c r="BR493" s="375"/>
      <c r="BS493" s="375"/>
    </row>
    <row r="494" spans="1:71" ht="21.75" customHeight="1">
      <c r="A494" s="416"/>
      <c r="B494" s="497"/>
      <c r="C494" s="497"/>
      <c r="D494" s="416"/>
      <c r="E494" s="416"/>
      <c r="F494" s="416"/>
      <c r="G494" s="416"/>
      <c r="H494" s="416"/>
      <c r="I494" s="416"/>
      <c r="J494" s="416"/>
      <c r="K494" s="416"/>
      <c r="L494" s="416"/>
      <c r="M494" s="416"/>
      <c r="N494" s="382"/>
      <c r="O494" s="416"/>
      <c r="P494" s="416"/>
      <c r="Q494" s="416"/>
      <c r="R494" s="416"/>
      <c r="S494" s="416"/>
      <c r="T494" s="416"/>
      <c r="U494" s="416"/>
      <c r="V494" s="416"/>
      <c r="W494" s="416"/>
      <c r="X494" s="416"/>
      <c r="Y494" s="416"/>
      <c r="Z494" s="416"/>
      <c r="AA494" s="416"/>
      <c r="AB494" s="416"/>
      <c r="AC494" s="416"/>
      <c r="AD494" s="416"/>
      <c r="AE494" s="416"/>
      <c r="AF494" s="416"/>
      <c r="AG494" s="416"/>
      <c r="AH494" s="416"/>
      <c r="AI494" s="416"/>
      <c r="AJ494" s="416"/>
      <c r="AK494" s="416"/>
      <c r="AL494" s="416"/>
      <c r="AM494" s="375"/>
      <c r="AN494" s="375"/>
      <c r="AO494" s="375"/>
      <c r="AP494" s="375"/>
      <c r="AQ494" s="375"/>
      <c r="AR494" s="375"/>
      <c r="AS494" s="375"/>
      <c r="AT494" s="375"/>
      <c r="AU494" s="375"/>
      <c r="AV494" s="375"/>
      <c r="AW494" s="375"/>
      <c r="AX494" s="375"/>
      <c r="AY494" s="375"/>
      <c r="AZ494" s="375"/>
      <c r="BA494" s="375"/>
      <c r="BB494" s="375"/>
      <c r="BC494" s="375"/>
      <c r="BD494" s="375"/>
      <c r="BE494" s="375"/>
      <c r="BF494" s="375"/>
      <c r="BG494" s="375"/>
      <c r="BH494" s="375"/>
      <c r="BI494" s="375"/>
      <c r="BJ494" s="375"/>
      <c r="BK494" s="375"/>
      <c r="BL494" s="375"/>
      <c r="BM494" s="375"/>
      <c r="BN494" s="375"/>
      <c r="BO494" s="375"/>
      <c r="BP494" s="375"/>
      <c r="BQ494" s="375"/>
      <c r="BR494" s="375"/>
      <c r="BS494" s="375"/>
    </row>
    <row r="495" spans="1:71" ht="21.75" customHeight="1">
      <c r="A495" s="416"/>
      <c r="B495" s="497"/>
      <c r="C495" s="497"/>
      <c r="D495" s="416"/>
      <c r="E495" s="416"/>
      <c r="F495" s="416"/>
      <c r="G495" s="416"/>
      <c r="H495" s="416"/>
      <c r="I495" s="416"/>
      <c r="J495" s="416"/>
      <c r="K495" s="416"/>
      <c r="L495" s="416"/>
      <c r="M495" s="416"/>
      <c r="N495" s="382"/>
      <c r="O495" s="416"/>
      <c r="P495" s="416"/>
      <c r="Q495" s="416"/>
      <c r="R495" s="416"/>
      <c r="S495" s="416"/>
      <c r="T495" s="416"/>
      <c r="U495" s="416"/>
      <c r="V495" s="416"/>
      <c r="W495" s="416"/>
      <c r="X495" s="416"/>
      <c r="Y495" s="416"/>
      <c r="Z495" s="416"/>
      <c r="AA495" s="416"/>
      <c r="AB495" s="416"/>
      <c r="AC495" s="416"/>
      <c r="AD495" s="416"/>
      <c r="AE495" s="416"/>
      <c r="AF495" s="416"/>
      <c r="AG495" s="416"/>
      <c r="AH495" s="416"/>
      <c r="AI495" s="416"/>
      <c r="AJ495" s="416"/>
      <c r="AK495" s="416"/>
      <c r="AL495" s="416"/>
      <c r="AM495" s="375"/>
      <c r="AN495" s="375"/>
      <c r="AO495" s="375"/>
      <c r="AP495" s="375"/>
      <c r="AQ495" s="375"/>
      <c r="AR495" s="375"/>
      <c r="AS495" s="375"/>
      <c r="AT495" s="375"/>
      <c r="AU495" s="375"/>
      <c r="AV495" s="375"/>
      <c r="AW495" s="375"/>
      <c r="AX495" s="375"/>
      <c r="AY495" s="375"/>
      <c r="AZ495" s="375"/>
      <c r="BA495" s="375"/>
      <c r="BB495" s="375"/>
      <c r="BC495" s="375"/>
      <c r="BD495" s="375"/>
      <c r="BE495" s="375"/>
      <c r="BF495" s="375"/>
      <c r="BG495" s="375"/>
      <c r="BH495" s="375"/>
      <c r="BI495" s="375"/>
      <c r="BJ495" s="375"/>
      <c r="BK495" s="375"/>
      <c r="BL495" s="375"/>
      <c r="BM495" s="375"/>
      <c r="BN495" s="375"/>
      <c r="BO495" s="375"/>
      <c r="BP495" s="375"/>
      <c r="BQ495" s="375"/>
      <c r="BR495" s="375"/>
      <c r="BS495" s="375"/>
    </row>
    <row r="496" spans="1:71" ht="21.75" customHeight="1">
      <c r="A496" s="416"/>
      <c r="B496" s="497"/>
      <c r="C496" s="497"/>
      <c r="D496" s="416"/>
      <c r="E496" s="416"/>
      <c r="F496" s="416"/>
      <c r="G496" s="416"/>
      <c r="H496" s="416"/>
      <c r="I496" s="416"/>
      <c r="J496" s="416"/>
      <c r="K496" s="416"/>
      <c r="L496" s="416"/>
      <c r="M496" s="416"/>
      <c r="N496" s="382"/>
      <c r="O496" s="416"/>
      <c r="P496" s="416"/>
      <c r="Q496" s="416"/>
      <c r="R496" s="416"/>
      <c r="S496" s="416"/>
      <c r="T496" s="416"/>
      <c r="U496" s="416"/>
      <c r="V496" s="416"/>
      <c r="W496" s="416"/>
      <c r="X496" s="416"/>
      <c r="Y496" s="416"/>
      <c r="Z496" s="416"/>
      <c r="AA496" s="416"/>
      <c r="AB496" s="416"/>
      <c r="AC496" s="416"/>
      <c r="AD496" s="416"/>
      <c r="AE496" s="416"/>
      <c r="AF496" s="416"/>
      <c r="AG496" s="416"/>
      <c r="AH496" s="416"/>
      <c r="AI496" s="416"/>
      <c r="AJ496" s="416"/>
      <c r="AK496" s="416"/>
      <c r="AL496" s="416"/>
      <c r="AM496" s="375"/>
      <c r="AN496" s="375"/>
      <c r="AO496" s="375"/>
      <c r="AP496" s="375"/>
      <c r="AQ496" s="375"/>
      <c r="AR496" s="375"/>
      <c r="AS496" s="375"/>
      <c r="AT496" s="375"/>
      <c r="AU496" s="375"/>
      <c r="AV496" s="375"/>
      <c r="AW496" s="375"/>
      <c r="AX496" s="375"/>
      <c r="AY496" s="375"/>
      <c r="AZ496" s="375"/>
      <c r="BA496" s="375"/>
      <c r="BB496" s="375"/>
      <c r="BC496" s="375"/>
      <c r="BD496" s="375"/>
      <c r="BE496" s="375"/>
      <c r="BF496" s="375"/>
      <c r="BG496" s="375"/>
      <c r="BH496" s="375"/>
      <c r="BI496" s="375"/>
      <c r="BJ496" s="375"/>
      <c r="BK496" s="375"/>
      <c r="BL496" s="375"/>
      <c r="BM496" s="375"/>
      <c r="BN496" s="375"/>
      <c r="BO496" s="375"/>
      <c r="BP496" s="375"/>
      <c r="BQ496" s="375"/>
      <c r="BR496" s="375"/>
      <c r="BS496" s="375"/>
    </row>
    <row r="497" spans="1:71" ht="21.75" customHeight="1">
      <c r="A497" s="416"/>
      <c r="B497" s="497"/>
      <c r="C497" s="497"/>
      <c r="D497" s="416"/>
      <c r="E497" s="416"/>
      <c r="F497" s="416"/>
      <c r="G497" s="416"/>
      <c r="H497" s="416"/>
      <c r="I497" s="416"/>
      <c r="J497" s="416"/>
      <c r="K497" s="416"/>
      <c r="L497" s="416"/>
      <c r="M497" s="416"/>
      <c r="N497" s="382"/>
      <c r="O497" s="416"/>
      <c r="P497" s="416"/>
      <c r="Q497" s="416"/>
      <c r="R497" s="416"/>
      <c r="S497" s="416"/>
      <c r="T497" s="416"/>
      <c r="U497" s="416"/>
      <c r="V497" s="416"/>
      <c r="W497" s="416"/>
      <c r="X497" s="416"/>
      <c r="Y497" s="416"/>
      <c r="Z497" s="416"/>
      <c r="AA497" s="416"/>
      <c r="AB497" s="416"/>
      <c r="AC497" s="416"/>
      <c r="AD497" s="416"/>
      <c r="AE497" s="416"/>
      <c r="AF497" s="416"/>
      <c r="AG497" s="416"/>
      <c r="AH497" s="416"/>
      <c r="AI497" s="416"/>
      <c r="AJ497" s="416"/>
      <c r="AK497" s="416"/>
      <c r="AL497" s="416"/>
      <c r="AM497" s="375"/>
      <c r="AN497" s="375"/>
      <c r="AO497" s="375"/>
      <c r="AP497" s="375"/>
      <c r="AQ497" s="375"/>
      <c r="AR497" s="375"/>
      <c r="AS497" s="375"/>
      <c r="AT497" s="375"/>
      <c r="AU497" s="375"/>
      <c r="AV497" s="375"/>
      <c r="AW497" s="375"/>
      <c r="AX497" s="375"/>
      <c r="AY497" s="375"/>
      <c r="AZ497" s="375"/>
      <c r="BA497" s="375"/>
      <c r="BB497" s="375"/>
      <c r="BC497" s="375"/>
      <c r="BD497" s="375"/>
      <c r="BE497" s="375"/>
      <c r="BF497" s="375"/>
      <c r="BG497" s="375"/>
      <c r="BH497" s="375"/>
      <c r="BI497" s="375"/>
      <c r="BJ497" s="375"/>
      <c r="BK497" s="375"/>
      <c r="BL497" s="375"/>
      <c r="BM497" s="375"/>
      <c r="BN497" s="375"/>
      <c r="BO497" s="375"/>
      <c r="BP497" s="375"/>
      <c r="BQ497" s="375"/>
      <c r="BR497" s="375"/>
      <c r="BS497" s="375"/>
    </row>
    <row r="498" spans="1:71" ht="21.75" customHeight="1">
      <c r="A498" s="416"/>
      <c r="B498" s="497"/>
      <c r="C498" s="497"/>
      <c r="D498" s="416"/>
      <c r="E498" s="416"/>
      <c r="F498" s="416"/>
      <c r="G498" s="416"/>
      <c r="H498" s="416"/>
      <c r="I498" s="416"/>
      <c r="J498" s="416"/>
      <c r="K498" s="416"/>
      <c r="L498" s="416"/>
      <c r="M498" s="416"/>
      <c r="N498" s="382"/>
      <c r="O498" s="416"/>
      <c r="P498" s="416"/>
      <c r="Q498" s="416"/>
      <c r="R498" s="416"/>
      <c r="S498" s="416"/>
      <c r="T498" s="416"/>
      <c r="U498" s="416"/>
      <c r="V498" s="416"/>
      <c r="W498" s="416"/>
      <c r="X498" s="416"/>
      <c r="Y498" s="416"/>
      <c r="Z498" s="416"/>
      <c r="AA498" s="416"/>
      <c r="AB498" s="416"/>
      <c r="AC498" s="416"/>
      <c r="AD498" s="416"/>
      <c r="AE498" s="416"/>
      <c r="AF498" s="416"/>
      <c r="AG498" s="416"/>
      <c r="AH498" s="416"/>
      <c r="AI498" s="416"/>
      <c r="AJ498" s="416"/>
      <c r="AK498" s="416"/>
      <c r="AL498" s="416"/>
      <c r="AM498" s="375"/>
      <c r="AN498" s="375"/>
      <c r="AO498" s="375"/>
      <c r="AP498" s="375"/>
      <c r="AQ498" s="375"/>
      <c r="AR498" s="375"/>
      <c r="AS498" s="375"/>
      <c r="AT498" s="375"/>
      <c r="AU498" s="375"/>
      <c r="AV498" s="375"/>
      <c r="AW498" s="375"/>
      <c r="AX498" s="375"/>
      <c r="AY498" s="375"/>
      <c r="AZ498" s="375"/>
      <c r="BA498" s="375"/>
      <c r="BB498" s="375"/>
      <c r="BC498" s="375"/>
      <c r="BD498" s="375"/>
      <c r="BE498" s="375"/>
      <c r="BF498" s="375"/>
      <c r="BG498" s="375"/>
      <c r="BH498" s="375"/>
      <c r="BI498" s="375"/>
      <c r="BJ498" s="375"/>
      <c r="BK498" s="375"/>
      <c r="BL498" s="375"/>
      <c r="BM498" s="375"/>
      <c r="BN498" s="375"/>
      <c r="BO498" s="375"/>
      <c r="BP498" s="375"/>
      <c r="BQ498" s="375"/>
      <c r="BR498" s="375"/>
      <c r="BS498" s="375"/>
    </row>
    <row r="499" spans="1:71" ht="21.75" customHeight="1">
      <c r="A499" s="416"/>
      <c r="B499" s="497"/>
      <c r="C499" s="497"/>
      <c r="D499" s="416"/>
      <c r="E499" s="416"/>
      <c r="F499" s="416"/>
      <c r="G499" s="416"/>
      <c r="H499" s="416"/>
      <c r="I499" s="416"/>
      <c r="J499" s="416"/>
      <c r="K499" s="416"/>
      <c r="L499" s="416"/>
      <c r="M499" s="416"/>
      <c r="N499" s="382"/>
      <c r="O499" s="416"/>
      <c r="P499" s="416"/>
      <c r="Q499" s="416"/>
      <c r="R499" s="416"/>
      <c r="S499" s="416"/>
      <c r="T499" s="416"/>
      <c r="U499" s="416"/>
      <c r="V499" s="416"/>
      <c r="W499" s="416"/>
      <c r="X499" s="416"/>
      <c r="Y499" s="416"/>
      <c r="Z499" s="416"/>
      <c r="AA499" s="416"/>
      <c r="AB499" s="416"/>
      <c r="AC499" s="416"/>
      <c r="AD499" s="416"/>
      <c r="AE499" s="416"/>
      <c r="AF499" s="416"/>
      <c r="AG499" s="416"/>
      <c r="AH499" s="416"/>
      <c r="AI499" s="416"/>
      <c r="AJ499" s="416"/>
      <c r="AK499" s="416"/>
      <c r="AL499" s="416"/>
      <c r="AM499" s="375"/>
      <c r="AN499" s="375"/>
      <c r="AO499" s="375"/>
      <c r="AP499" s="375"/>
      <c r="AQ499" s="375"/>
      <c r="AR499" s="375"/>
      <c r="AS499" s="375"/>
      <c r="AT499" s="375"/>
      <c r="AU499" s="375"/>
      <c r="AV499" s="375"/>
      <c r="AW499" s="375"/>
      <c r="AX499" s="375"/>
      <c r="AY499" s="375"/>
      <c r="AZ499" s="375"/>
      <c r="BA499" s="375"/>
      <c r="BB499" s="375"/>
      <c r="BC499" s="375"/>
      <c r="BD499" s="375"/>
      <c r="BE499" s="375"/>
      <c r="BF499" s="375"/>
      <c r="BG499" s="375"/>
      <c r="BH499" s="375"/>
      <c r="BI499" s="375"/>
      <c r="BJ499" s="375"/>
      <c r="BK499" s="375"/>
      <c r="BL499" s="375"/>
      <c r="BM499" s="375"/>
      <c r="BN499" s="375"/>
      <c r="BO499" s="375"/>
      <c r="BP499" s="375"/>
      <c r="BQ499" s="375"/>
      <c r="BR499" s="375"/>
      <c r="BS499" s="375"/>
    </row>
    <row r="500" spans="1:71" ht="21.75" customHeight="1">
      <c r="A500" s="416"/>
      <c r="B500" s="497"/>
      <c r="C500" s="497"/>
      <c r="D500" s="416"/>
      <c r="E500" s="416"/>
      <c r="F500" s="416"/>
      <c r="G500" s="416"/>
      <c r="H500" s="416"/>
      <c r="I500" s="416"/>
      <c r="J500" s="416"/>
      <c r="K500" s="416"/>
      <c r="L500" s="416"/>
      <c r="M500" s="416"/>
      <c r="N500" s="382"/>
      <c r="O500" s="416"/>
      <c r="P500" s="416"/>
      <c r="Q500" s="416"/>
      <c r="R500" s="416"/>
      <c r="S500" s="416"/>
      <c r="T500" s="416"/>
      <c r="U500" s="416"/>
      <c r="V500" s="416"/>
      <c r="W500" s="416"/>
      <c r="X500" s="416"/>
      <c r="Y500" s="416"/>
      <c r="Z500" s="416"/>
      <c r="AA500" s="416"/>
      <c r="AB500" s="416"/>
      <c r="AC500" s="416"/>
      <c r="AD500" s="416"/>
      <c r="AE500" s="416"/>
      <c r="AF500" s="416"/>
      <c r="AG500" s="416"/>
      <c r="AH500" s="416"/>
      <c r="AI500" s="416"/>
      <c r="AJ500" s="416"/>
      <c r="AK500" s="416"/>
      <c r="AL500" s="416"/>
      <c r="AM500" s="375"/>
      <c r="AN500" s="375"/>
      <c r="AO500" s="375"/>
      <c r="AP500" s="375"/>
      <c r="AQ500" s="375"/>
      <c r="AR500" s="375"/>
      <c r="AS500" s="375"/>
      <c r="AT500" s="375"/>
      <c r="AU500" s="375"/>
      <c r="AV500" s="375"/>
      <c r="AW500" s="375"/>
      <c r="AX500" s="375"/>
      <c r="AY500" s="375"/>
      <c r="AZ500" s="375"/>
      <c r="BA500" s="375"/>
      <c r="BB500" s="375"/>
      <c r="BC500" s="375"/>
      <c r="BD500" s="375"/>
      <c r="BE500" s="375"/>
      <c r="BF500" s="375"/>
      <c r="BG500" s="375"/>
      <c r="BH500" s="375"/>
      <c r="BI500" s="375"/>
      <c r="BJ500" s="375"/>
      <c r="BK500" s="375"/>
      <c r="BL500" s="375"/>
      <c r="BM500" s="375"/>
      <c r="BN500" s="375"/>
      <c r="BO500" s="375"/>
      <c r="BP500" s="375"/>
      <c r="BQ500" s="375"/>
      <c r="BR500" s="375"/>
      <c r="BS500" s="375"/>
    </row>
    <row r="501" spans="1:71" ht="21.75" customHeight="1">
      <c r="A501" s="416"/>
      <c r="B501" s="497"/>
      <c r="C501" s="497"/>
      <c r="D501" s="416"/>
      <c r="E501" s="416"/>
      <c r="F501" s="416"/>
      <c r="G501" s="416"/>
      <c r="H501" s="416"/>
      <c r="I501" s="416"/>
      <c r="J501" s="416"/>
      <c r="K501" s="416"/>
      <c r="L501" s="416"/>
      <c r="M501" s="416"/>
      <c r="N501" s="382"/>
      <c r="O501" s="416"/>
      <c r="P501" s="416"/>
      <c r="Q501" s="416"/>
      <c r="R501" s="416"/>
      <c r="S501" s="416"/>
      <c r="T501" s="416"/>
      <c r="U501" s="416"/>
      <c r="V501" s="416"/>
      <c r="W501" s="416"/>
      <c r="X501" s="416"/>
      <c r="Y501" s="416"/>
      <c r="Z501" s="416"/>
      <c r="AA501" s="416"/>
      <c r="AB501" s="416"/>
      <c r="AC501" s="416"/>
      <c r="AD501" s="416"/>
      <c r="AE501" s="416"/>
      <c r="AF501" s="416"/>
      <c r="AG501" s="416"/>
      <c r="AH501" s="416"/>
      <c r="AI501" s="416"/>
      <c r="AJ501" s="416"/>
      <c r="AK501" s="416"/>
      <c r="AL501" s="416"/>
      <c r="AM501" s="375"/>
      <c r="AN501" s="375"/>
      <c r="AO501" s="375"/>
      <c r="AP501" s="375"/>
      <c r="AQ501" s="375"/>
      <c r="AR501" s="375"/>
      <c r="AS501" s="375"/>
      <c r="AT501" s="375"/>
      <c r="AU501" s="375"/>
      <c r="AV501" s="375"/>
      <c r="AW501" s="375"/>
      <c r="AX501" s="375"/>
      <c r="AY501" s="375"/>
      <c r="AZ501" s="375"/>
      <c r="BA501" s="375"/>
      <c r="BB501" s="375"/>
      <c r="BC501" s="375"/>
      <c r="BD501" s="375"/>
      <c r="BE501" s="375"/>
      <c r="BF501" s="375"/>
      <c r="BG501" s="375"/>
      <c r="BH501" s="375"/>
      <c r="BI501" s="375"/>
      <c r="BJ501" s="375"/>
      <c r="BK501" s="375"/>
      <c r="BL501" s="375"/>
      <c r="BM501" s="375"/>
      <c r="BN501" s="375"/>
      <c r="BO501" s="375"/>
      <c r="BP501" s="375"/>
      <c r="BQ501" s="375"/>
      <c r="BR501" s="375"/>
      <c r="BS501" s="375"/>
    </row>
    <row r="502" spans="1:71" ht="21.75" customHeight="1">
      <c r="A502" s="416"/>
      <c r="B502" s="497"/>
      <c r="C502" s="497"/>
      <c r="D502" s="416"/>
      <c r="E502" s="416"/>
      <c r="F502" s="416"/>
      <c r="G502" s="416"/>
      <c r="H502" s="416"/>
      <c r="I502" s="416"/>
      <c r="J502" s="416"/>
      <c r="K502" s="416"/>
      <c r="L502" s="416"/>
      <c r="M502" s="416"/>
      <c r="N502" s="382"/>
      <c r="O502" s="416"/>
      <c r="P502" s="416"/>
      <c r="Q502" s="416"/>
      <c r="R502" s="416"/>
      <c r="S502" s="416"/>
      <c r="T502" s="416"/>
      <c r="U502" s="416"/>
      <c r="V502" s="416"/>
      <c r="W502" s="416"/>
      <c r="X502" s="416"/>
      <c r="Y502" s="416"/>
      <c r="Z502" s="416"/>
      <c r="AA502" s="416"/>
      <c r="AB502" s="416"/>
      <c r="AC502" s="416"/>
      <c r="AD502" s="416"/>
      <c r="AE502" s="416"/>
      <c r="AF502" s="416"/>
      <c r="AG502" s="416"/>
      <c r="AH502" s="416"/>
      <c r="AI502" s="416"/>
      <c r="AJ502" s="416"/>
      <c r="AK502" s="416"/>
      <c r="AL502" s="416"/>
      <c r="AM502" s="375"/>
      <c r="AN502" s="375"/>
      <c r="AO502" s="375"/>
      <c r="AP502" s="375"/>
      <c r="AQ502" s="375"/>
      <c r="AR502" s="375"/>
      <c r="AS502" s="375"/>
      <c r="AT502" s="375"/>
      <c r="AU502" s="375"/>
      <c r="AV502" s="375"/>
      <c r="AW502" s="375"/>
      <c r="AX502" s="375"/>
      <c r="AY502" s="375"/>
      <c r="AZ502" s="375"/>
      <c r="BA502" s="375"/>
      <c r="BB502" s="375"/>
      <c r="BC502" s="375"/>
      <c r="BD502" s="375"/>
      <c r="BE502" s="375"/>
      <c r="BF502" s="375"/>
      <c r="BG502" s="375"/>
      <c r="BH502" s="375"/>
      <c r="BI502" s="375"/>
      <c r="BJ502" s="375"/>
      <c r="BK502" s="375"/>
      <c r="BL502" s="375"/>
      <c r="BM502" s="375"/>
      <c r="BN502" s="375"/>
      <c r="BO502" s="375"/>
      <c r="BP502" s="375"/>
      <c r="BQ502" s="375"/>
      <c r="BR502" s="375"/>
      <c r="BS502" s="375"/>
    </row>
    <row r="503" spans="1:71" ht="21.75" customHeight="1">
      <c r="A503" s="416"/>
      <c r="B503" s="497"/>
      <c r="C503" s="497"/>
      <c r="D503" s="416"/>
      <c r="E503" s="416"/>
      <c r="F503" s="416"/>
      <c r="G503" s="416"/>
      <c r="H503" s="416"/>
      <c r="I503" s="416"/>
      <c r="J503" s="416"/>
      <c r="K503" s="416"/>
      <c r="L503" s="416"/>
      <c r="M503" s="416"/>
      <c r="N503" s="382"/>
      <c r="O503" s="416"/>
      <c r="P503" s="416"/>
      <c r="Q503" s="416"/>
      <c r="R503" s="416"/>
      <c r="S503" s="416"/>
      <c r="T503" s="416"/>
      <c r="U503" s="416"/>
      <c r="V503" s="416"/>
      <c r="W503" s="416"/>
      <c r="X503" s="416"/>
      <c r="Y503" s="416"/>
      <c r="Z503" s="416"/>
      <c r="AA503" s="416"/>
      <c r="AB503" s="416"/>
      <c r="AC503" s="416"/>
      <c r="AD503" s="416"/>
      <c r="AE503" s="416"/>
      <c r="AF503" s="416"/>
      <c r="AG503" s="416"/>
      <c r="AH503" s="416"/>
      <c r="AI503" s="416"/>
      <c r="AJ503" s="416"/>
      <c r="AK503" s="416"/>
      <c r="AL503" s="416"/>
      <c r="AM503" s="375"/>
      <c r="AN503" s="375"/>
      <c r="AO503" s="375"/>
      <c r="AP503" s="375"/>
      <c r="AQ503" s="375"/>
      <c r="AR503" s="375"/>
      <c r="AS503" s="375"/>
      <c r="AT503" s="375"/>
      <c r="AU503" s="375"/>
      <c r="AV503" s="375"/>
      <c r="AW503" s="375"/>
      <c r="AX503" s="375"/>
      <c r="AY503" s="375"/>
      <c r="AZ503" s="375"/>
      <c r="BA503" s="375"/>
      <c r="BB503" s="375"/>
      <c r="BC503" s="375"/>
      <c r="BD503" s="375"/>
      <c r="BE503" s="375"/>
      <c r="BF503" s="375"/>
      <c r="BG503" s="375"/>
      <c r="BH503" s="375"/>
      <c r="BI503" s="375"/>
      <c r="BJ503" s="375"/>
      <c r="BK503" s="375"/>
      <c r="BL503" s="375"/>
      <c r="BM503" s="375"/>
      <c r="BN503" s="375"/>
      <c r="BO503" s="375"/>
      <c r="BP503" s="375"/>
      <c r="BQ503" s="375"/>
      <c r="BR503" s="375"/>
      <c r="BS503" s="375"/>
    </row>
    <row r="504" spans="1:71" ht="21.75" customHeight="1">
      <c r="A504" s="416"/>
      <c r="B504" s="497"/>
      <c r="C504" s="497"/>
      <c r="D504" s="416"/>
      <c r="E504" s="416"/>
      <c r="F504" s="416"/>
      <c r="G504" s="416"/>
      <c r="H504" s="416"/>
      <c r="I504" s="416"/>
      <c r="J504" s="416"/>
      <c r="K504" s="416"/>
      <c r="L504" s="416"/>
      <c r="M504" s="416"/>
      <c r="N504" s="382"/>
      <c r="O504" s="416"/>
      <c r="P504" s="416"/>
      <c r="Q504" s="416"/>
      <c r="R504" s="416"/>
      <c r="S504" s="416"/>
      <c r="T504" s="416"/>
      <c r="U504" s="416"/>
      <c r="V504" s="416"/>
      <c r="W504" s="416"/>
      <c r="X504" s="416"/>
      <c r="Y504" s="416"/>
      <c r="Z504" s="416"/>
      <c r="AA504" s="416"/>
      <c r="AB504" s="416"/>
      <c r="AC504" s="416"/>
      <c r="AD504" s="416"/>
      <c r="AE504" s="416"/>
      <c r="AF504" s="416"/>
      <c r="AG504" s="416"/>
      <c r="AH504" s="416"/>
      <c r="AI504" s="416"/>
      <c r="AJ504" s="416"/>
      <c r="AK504" s="416"/>
      <c r="AL504" s="416"/>
      <c r="AM504" s="375"/>
      <c r="AN504" s="375"/>
      <c r="AO504" s="375"/>
      <c r="AP504" s="375"/>
      <c r="AQ504" s="375"/>
      <c r="AR504" s="375"/>
      <c r="AS504" s="375"/>
      <c r="AT504" s="375"/>
      <c r="AU504" s="375"/>
      <c r="AV504" s="375"/>
      <c r="AW504" s="375"/>
      <c r="AX504" s="375"/>
      <c r="AY504" s="375"/>
      <c r="AZ504" s="375"/>
      <c r="BA504" s="375"/>
      <c r="BB504" s="375"/>
      <c r="BC504" s="375"/>
      <c r="BD504" s="375"/>
      <c r="BE504" s="375"/>
      <c r="BF504" s="375"/>
      <c r="BG504" s="375"/>
      <c r="BH504" s="375"/>
      <c r="BI504" s="375"/>
      <c r="BJ504" s="375"/>
      <c r="BK504" s="375"/>
      <c r="BL504" s="375"/>
      <c r="BM504" s="375"/>
      <c r="BN504" s="375"/>
      <c r="BO504" s="375"/>
      <c r="BP504" s="375"/>
      <c r="BQ504" s="375"/>
      <c r="BR504" s="375"/>
      <c r="BS504" s="375"/>
    </row>
    <row r="505" spans="1:71" ht="21.75" customHeight="1">
      <c r="A505" s="416"/>
      <c r="B505" s="497"/>
      <c r="C505" s="497"/>
      <c r="D505" s="416"/>
      <c r="E505" s="416"/>
      <c r="F505" s="416"/>
      <c r="G505" s="416"/>
      <c r="H505" s="416"/>
      <c r="I505" s="416"/>
      <c r="J505" s="416"/>
      <c r="K505" s="416"/>
      <c r="L505" s="416"/>
      <c r="M505" s="416"/>
      <c r="N505" s="382"/>
      <c r="O505" s="416"/>
      <c r="P505" s="416"/>
      <c r="Q505" s="416"/>
      <c r="R505" s="416"/>
      <c r="S505" s="416"/>
      <c r="T505" s="416"/>
      <c r="U505" s="416"/>
      <c r="V505" s="416"/>
      <c r="W505" s="416"/>
      <c r="X505" s="416"/>
      <c r="Y505" s="416"/>
      <c r="Z505" s="416"/>
      <c r="AA505" s="416"/>
      <c r="AB505" s="416"/>
      <c r="AC505" s="416"/>
      <c r="AD505" s="416"/>
      <c r="AE505" s="416"/>
      <c r="AF505" s="416"/>
      <c r="AG505" s="416"/>
      <c r="AH505" s="416"/>
      <c r="AI505" s="416"/>
      <c r="AJ505" s="416"/>
      <c r="AK505" s="416"/>
      <c r="AL505" s="416"/>
      <c r="AM505" s="375"/>
      <c r="AN505" s="375"/>
      <c r="AO505" s="375"/>
      <c r="AP505" s="375"/>
      <c r="AQ505" s="375"/>
      <c r="AR505" s="375"/>
      <c r="AS505" s="375"/>
      <c r="AT505" s="375"/>
      <c r="AU505" s="375"/>
      <c r="AV505" s="375"/>
      <c r="AW505" s="375"/>
      <c r="AX505" s="375"/>
      <c r="AY505" s="375"/>
      <c r="AZ505" s="375"/>
      <c r="BA505" s="375"/>
      <c r="BB505" s="375"/>
      <c r="BC505" s="375"/>
      <c r="BD505" s="375"/>
      <c r="BE505" s="375"/>
      <c r="BF505" s="375"/>
      <c r="BG505" s="375"/>
      <c r="BH505" s="375"/>
      <c r="BI505" s="375"/>
      <c r="BJ505" s="375"/>
      <c r="BK505" s="375"/>
      <c r="BL505" s="375"/>
      <c r="BM505" s="375"/>
      <c r="BN505" s="375"/>
      <c r="BO505" s="375"/>
      <c r="BP505" s="375"/>
      <c r="BQ505" s="375"/>
      <c r="BR505" s="375"/>
      <c r="BS505" s="375"/>
    </row>
    <row r="506" spans="1:71" ht="21.75" customHeight="1">
      <c r="A506" s="416"/>
      <c r="B506" s="497"/>
      <c r="C506" s="497"/>
      <c r="D506" s="416"/>
      <c r="E506" s="416"/>
      <c r="F506" s="416"/>
      <c r="G506" s="416"/>
      <c r="H506" s="416"/>
      <c r="I506" s="416"/>
      <c r="J506" s="416"/>
      <c r="K506" s="416"/>
      <c r="L506" s="416"/>
      <c r="M506" s="416"/>
      <c r="N506" s="382"/>
      <c r="O506" s="416"/>
      <c r="P506" s="416"/>
      <c r="Q506" s="416"/>
      <c r="R506" s="416"/>
      <c r="S506" s="416"/>
      <c r="T506" s="416"/>
      <c r="U506" s="416"/>
      <c r="V506" s="416"/>
      <c r="W506" s="416"/>
      <c r="X506" s="416"/>
      <c r="Y506" s="416"/>
      <c r="Z506" s="416"/>
      <c r="AA506" s="416"/>
      <c r="AB506" s="416"/>
      <c r="AC506" s="416"/>
      <c r="AD506" s="416"/>
      <c r="AE506" s="416"/>
      <c r="AF506" s="416"/>
      <c r="AG506" s="416"/>
      <c r="AH506" s="416"/>
      <c r="AI506" s="416"/>
      <c r="AJ506" s="416"/>
      <c r="AK506" s="416"/>
      <c r="AL506" s="416"/>
      <c r="AM506" s="375"/>
      <c r="AN506" s="375"/>
      <c r="AO506" s="375"/>
      <c r="AP506" s="375"/>
      <c r="AQ506" s="375"/>
      <c r="AR506" s="375"/>
      <c r="AS506" s="375"/>
      <c r="AT506" s="375"/>
      <c r="AU506" s="375"/>
      <c r="AV506" s="375"/>
      <c r="AW506" s="375"/>
      <c r="AX506" s="375"/>
      <c r="AY506" s="375"/>
      <c r="AZ506" s="375"/>
      <c r="BA506" s="375"/>
      <c r="BB506" s="375"/>
      <c r="BC506" s="375"/>
      <c r="BD506" s="375"/>
      <c r="BE506" s="375"/>
      <c r="BF506" s="375"/>
      <c r="BG506" s="375"/>
      <c r="BH506" s="375"/>
      <c r="BI506" s="375"/>
      <c r="BJ506" s="375"/>
      <c r="BK506" s="375"/>
      <c r="BL506" s="375"/>
      <c r="BM506" s="375"/>
      <c r="BN506" s="375"/>
      <c r="BO506" s="375"/>
      <c r="BP506" s="375"/>
      <c r="BQ506" s="375"/>
      <c r="BR506" s="375"/>
      <c r="BS506" s="375"/>
    </row>
    <row r="507" spans="1:71" ht="21.75" customHeight="1">
      <c r="A507" s="416"/>
      <c r="B507" s="497"/>
      <c r="C507" s="497"/>
      <c r="D507" s="416"/>
      <c r="E507" s="416"/>
      <c r="F507" s="416"/>
      <c r="G507" s="416"/>
      <c r="H507" s="416"/>
      <c r="I507" s="416"/>
      <c r="J507" s="416"/>
      <c r="K507" s="416"/>
      <c r="L507" s="416"/>
      <c r="M507" s="416"/>
      <c r="N507" s="382"/>
      <c r="O507" s="416"/>
      <c r="P507" s="416"/>
      <c r="Q507" s="416"/>
      <c r="R507" s="416"/>
      <c r="S507" s="416"/>
      <c r="T507" s="416"/>
      <c r="U507" s="416"/>
      <c r="V507" s="416"/>
      <c r="W507" s="416"/>
      <c r="X507" s="416"/>
      <c r="Y507" s="416"/>
      <c r="Z507" s="416"/>
      <c r="AA507" s="416"/>
      <c r="AB507" s="416"/>
      <c r="AC507" s="416"/>
      <c r="AD507" s="416"/>
      <c r="AE507" s="416"/>
      <c r="AF507" s="416"/>
      <c r="AG507" s="416"/>
      <c r="AH507" s="416"/>
      <c r="AI507" s="416"/>
      <c r="AJ507" s="416"/>
      <c r="AK507" s="416"/>
      <c r="AL507" s="416"/>
      <c r="AM507" s="375"/>
      <c r="AN507" s="375"/>
      <c r="AO507" s="375"/>
      <c r="AP507" s="375"/>
      <c r="AQ507" s="375"/>
      <c r="AR507" s="375"/>
      <c r="AS507" s="375"/>
      <c r="AT507" s="375"/>
      <c r="AU507" s="375"/>
      <c r="AV507" s="375"/>
      <c r="AW507" s="375"/>
      <c r="AX507" s="375"/>
      <c r="AY507" s="375"/>
      <c r="AZ507" s="375"/>
      <c r="BA507" s="375"/>
      <c r="BB507" s="375"/>
      <c r="BC507" s="375"/>
      <c r="BD507" s="375"/>
      <c r="BE507" s="375"/>
      <c r="BF507" s="375"/>
      <c r="BG507" s="375"/>
      <c r="BH507" s="375"/>
      <c r="BI507" s="375"/>
      <c r="BJ507" s="375"/>
      <c r="BK507" s="375"/>
      <c r="BL507" s="375"/>
      <c r="BM507" s="375"/>
      <c r="BN507" s="375"/>
      <c r="BO507" s="375"/>
      <c r="BP507" s="375"/>
      <c r="BQ507" s="375"/>
      <c r="BR507" s="375"/>
      <c r="BS507" s="375"/>
    </row>
    <row r="508" spans="1:71" ht="21.75" customHeight="1">
      <c r="A508" s="416"/>
      <c r="B508" s="497"/>
      <c r="C508" s="497"/>
      <c r="D508" s="416"/>
      <c r="E508" s="416"/>
      <c r="F508" s="416"/>
      <c r="G508" s="416"/>
      <c r="H508" s="416"/>
      <c r="I508" s="416"/>
      <c r="J508" s="416"/>
      <c r="K508" s="416"/>
      <c r="L508" s="416"/>
      <c r="M508" s="416"/>
      <c r="N508" s="382"/>
      <c r="O508" s="416"/>
      <c r="P508" s="416"/>
      <c r="Q508" s="416"/>
      <c r="R508" s="416"/>
      <c r="S508" s="416"/>
      <c r="T508" s="416"/>
      <c r="U508" s="416"/>
      <c r="V508" s="416"/>
      <c r="W508" s="416"/>
      <c r="X508" s="416"/>
      <c r="Y508" s="416"/>
      <c r="Z508" s="416"/>
      <c r="AA508" s="416"/>
      <c r="AB508" s="416"/>
      <c r="AC508" s="416"/>
      <c r="AD508" s="416"/>
      <c r="AE508" s="416"/>
      <c r="AF508" s="416"/>
      <c r="AG508" s="416"/>
      <c r="AH508" s="416"/>
      <c r="AI508" s="416"/>
      <c r="AJ508" s="416"/>
      <c r="AK508" s="416"/>
      <c r="AL508" s="416"/>
      <c r="AM508" s="375"/>
      <c r="AN508" s="375"/>
      <c r="AO508" s="375"/>
      <c r="AP508" s="375"/>
      <c r="AQ508" s="375"/>
      <c r="AR508" s="375"/>
      <c r="AS508" s="375"/>
      <c r="AT508" s="375"/>
      <c r="AU508" s="375"/>
      <c r="AV508" s="375"/>
      <c r="AW508" s="375"/>
      <c r="AX508" s="375"/>
      <c r="AY508" s="375"/>
      <c r="AZ508" s="375"/>
      <c r="BA508" s="375"/>
      <c r="BB508" s="375"/>
      <c r="BC508" s="375"/>
      <c r="BD508" s="375"/>
      <c r="BE508" s="375"/>
      <c r="BF508" s="375"/>
      <c r="BG508" s="375"/>
      <c r="BH508" s="375"/>
      <c r="BI508" s="375"/>
      <c r="BJ508" s="375"/>
      <c r="BK508" s="375"/>
      <c r="BL508" s="375"/>
      <c r="BM508" s="375"/>
      <c r="BN508" s="375"/>
      <c r="BO508" s="375"/>
      <c r="BP508" s="375"/>
      <c r="BQ508" s="375"/>
      <c r="BR508" s="375"/>
      <c r="BS508" s="375"/>
    </row>
    <row r="509" spans="1:71" ht="21.75" customHeight="1">
      <c r="A509" s="416"/>
      <c r="B509" s="497"/>
      <c r="C509" s="497"/>
      <c r="D509" s="416"/>
      <c r="E509" s="416"/>
      <c r="F509" s="416"/>
      <c r="G509" s="416"/>
      <c r="H509" s="416"/>
      <c r="I509" s="416"/>
      <c r="J509" s="416"/>
      <c r="K509" s="416"/>
      <c r="L509" s="416"/>
      <c r="M509" s="416"/>
      <c r="N509" s="382"/>
      <c r="O509" s="416"/>
      <c r="P509" s="416"/>
      <c r="Q509" s="416"/>
      <c r="R509" s="416"/>
      <c r="S509" s="416"/>
      <c r="T509" s="416"/>
      <c r="U509" s="416"/>
      <c r="V509" s="416"/>
      <c r="W509" s="416"/>
      <c r="X509" s="416"/>
      <c r="Y509" s="416"/>
      <c r="Z509" s="416"/>
      <c r="AA509" s="416"/>
      <c r="AB509" s="416"/>
      <c r="AC509" s="416"/>
      <c r="AD509" s="416"/>
      <c r="AE509" s="416"/>
      <c r="AF509" s="416"/>
      <c r="AG509" s="416"/>
      <c r="AH509" s="416"/>
      <c r="AI509" s="416"/>
      <c r="AJ509" s="416"/>
      <c r="AK509" s="416"/>
      <c r="AL509" s="416"/>
      <c r="AM509" s="375"/>
      <c r="AN509" s="375"/>
      <c r="AO509" s="375"/>
      <c r="AP509" s="375"/>
      <c r="AQ509" s="375"/>
      <c r="AR509" s="375"/>
      <c r="AS509" s="375"/>
      <c r="AT509" s="375"/>
      <c r="AU509" s="375"/>
      <c r="AV509" s="375"/>
      <c r="AW509" s="375"/>
      <c r="AX509" s="375"/>
      <c r="AY509" s="375"/>
      <c r="AZ509" s="375"/>
      <c r="BA509" s="375"/>
      <c r="BB509" s="375"/>
      <c r="BC509" s="375"/>
      <c r="BD509" s="375"/>
      <c r="BE509" s="375"/>
      <c r="BF509" s="375"/>
      <c r="BG509" s="375"/>
      <c r="BH509" s="375"/>
      <c r="BI509" s="375"/>
      <c r="BJ509" s="375"/>
      <c r="BK509" s="375"/>
      <c r="BL509" s="375"/>
      <c r="BM509" s="375"/>
      <c r="BN509" s="375"/>
      <c r="BO509" s="375"/>
      <c r="BP509" s="375"/>
      <c r="BQ509" s="375"/>
      <c r="BR509" s="375"/>
      <c r="BS509" s="375"/>
    </row>
    <row r="510" spans="1:71" ht="21.75" customHeight="1">
      <c r="A510" s="416"/>
      <c r="B510" s="497"/>
      <c r="C510" s="497"/>
      <c r="D510" s="416"/>
      <c r="E510" s="416"/>
      <c r="F510" s="416"/>
      <c r="G510" s="416"/>
      <c r="H510" s="416"/>
      <c r="I510" s="416"/>
      <c r="J510" s="416"/>
      <c r="K510" s="416"/>
      <c r="L510" s="416"/>
      <c r="M510" s="416"/>
      <c r="N510" s="382"/>
      <c r="O510" s="416"/>
      <c r="P510" s="416"/>
      <c r="Q510" s="416"/>
      <c r="R510" s="416"/>
      <c r="S510" s="416"/>
      <c r="T510" s="416"/>
      <c r="U510" s="416"/>
      <c r="V510" s="416"/>
      <c r="W510" s="416"/>
      <c r="X510" s="416"/>
      <c r="Y510" s="416"/>
      <c r="Z510" s="416"/>
      <c r="AA510" s="416"/>
      <c r="AB510" s="416"/>
      <c r="AC510" s="416"/>
      <c r="AD510" s="416"/>
      <c r="AE510" s="416"/>
      <c r="AF510" s="416"/>
      <c r="AG510" s="416"/>
      <c r="AH510" s="416"/>
      <c r="AI510" s="416"/>
      <c r="AJ510" s="416"/>
      <c r="AK510" s="416"/>
      <c r="AL510" s="416"/>
      <c r="AM510" s="375"/>
      <c r="AN510" s="375"/>
      <c r="AO510" s="375"/>
      <c r="AP510" s="375"/>
      <c r="AQ510" s="375"/>
      <c r="AR510" s="375"/>
      <c r="AS510" s="375"/>
      <c r="AT510" s="375"/>
      <c r="AU510" s="375"/>
      <c r="AV510" s="375"/>
      <c r="AW510" s="375"/>
      <c r="AX510" s="375"/>
      <c r="AY510" s="375"/>
      <c r="AZ510" s="375"/>
      <c r="BA510" s="375"/>
      <c r="BB510" s="375"/>
      <c r="BC510" s="375"/>
      <c r="BD510" s="375"/>
      <c r="BE510" s="375"/>
      <c r="BF510" s="375"/>
      <c r="BG510" s="375"/>
      <c r="BH510" s="375"/>
      <c r="BI510" s="375"/>
      <c r="BJ510" s="375"/>
      <c r="BK510" s="375"/>
      <c r="BL510" s="375"/>
      <c r="BM510" s="375"/>
      <c r="BN510" s="375"/>
      <c r="BO510" s="375"/>
      <c r="BP510" s="375"/>
      <c r="BQ510" s="375"/>
      <c r="BR510" s="375"/>
      <c r="BS510" s="375"/>
    </row>
    <row r="511" spans="1:71" ht="21.75" customHeight="1">
      <c r="A511" s="416"/>
      <c r="B511" s="497"/>
      <c r="C511" s="497"/>
      <c r="D511" s="416"/>
      <c r="E511" s="416"/>
      <c r="F511" s="416"/>
      <c r="G511" s="416"/>
      <c r="H511" s="416"/>
      <c r="I511" s="416"/>
      <c r="J511" s="416"/>
      <c r="K511" s="416"/>
      <c r="L511" s="416"/>
      <c r="M511" s="416"/>
      <c r="N511" s="382"/>
      <c r="O511" s="416"/>
      <c r="P511" s="416"/>
      <c r="Q511" s="416"/>
      <c r="R511" s="416"/>
      <c r="S511" s="416"/>
      <c r="T511" s="416"/>
      <c r="U511" s="416"/>
      <c r="V511" s="416"/>
      <c r="W511" s="416"/>
      <c r="X511" s="416"/>
      <c r="Y511" s="416"/>
      <c r="Z511" s="416"/>
      <c r="AA511" s="416"/>
      <c r="AB511" s="416"/>
      <c r="AC511" s="416"/>
      <c r="AD511" s="416"/>
      <c r="AE511" s="416"/>
      <c r="AF511" s="416"/>
      <c r="AG511" s="416"/>
      <c r="AH511" s="416"/>
      <c r="AI511" s="416"/>
      <c r="AJ511" s="416"/>
      <c r="AK511" s="416"/>
      <c r="AL511" s="416"/>
      <c r="AM511" s="375"/>
      <c r="AN511" s="375"/>
      <c r="AO511" s="375"/>
      <c r="AP511" s="375"/>
      <c r="AQ511" s="375"/>
      <c r="AR511" s="375"/>
      <c r="AS511" s="375"/>
      <c r="AT511" s="375"/>
      <c r="AU511" s="375"/>
      <c r="AV511" s="375"/>
      <c r="AW511" s="375"/>
      <c r="AX511" s="375"/>
      <c r="AY511" s="375"/>
      <c r="AZ511" s="375"/>
      <c r="BA511" s="375"/>
      <c r="BB511" s="375"/>
      <c r="BC511" s="375"/>
      <c r="BD511" s="375"/>
      <c r="BE511" s="375"/>
      <c r="BF511" s="375"/>
      <c r="BG511" s="375"/>
      <c r="BH511" s="375"/>
      <c r="BI511" s="375"/>
      <c r="BJ511" s="375"/>
      <c r="BK511" s="375"/>
      <c r="BL511" s="375"/>
      <c r="BM511" s="375"/>
      <c r="BN511" s="375"/>
      <c r="BO511" s="375"/>
      <c r="BP511" s="375"/>
      <c r="BQ511" s="375"/>
      <c r="BR511" s="375"/>
      <c r="BS511" s="375"/>
    </row>
    <row r="512" spans="1:71" ht="21.75" customHeight="1">
      <c r="A512" s="416"/>
      <c r="B512" s="497"/>
      <c r="C512" s="497"/>
      <c r="D512" s="416"/>
      <c r="E512" s="416"/>
      <c r="F512" s="416"/>
      <c r="G512" s="416"/>
      <c r="H512" s="416"/>
      <c r="I512" s="416"/>
      <c r="J512" s="416"/>
      <c r="K512" s="416"/>
      <c r="L512" s="416"/>
      <c r="M512" s="416"/>
      <c r="N512" s="382"/>
      <c r="O512" s="416"/>
      <c r="P512" s="416"/>
      <c r="Q512" s="416"/>
      <c r="R512" s="416"/>
      <c r="S512" s="416"/>
      <c r="T512" s="416"/>
      <c r="U512" s="416"/>
      <c r="V512" s="416"/>
      <c r="W512" s="416"/>
      <c r="X512" s="416"/>
      <c r="Y512" s="416"/>
      <c r="Z512" s="416"/>
      <c r="AA512" s="416"/>
      <c r="AB512" s="416"/>
      <c r="AC512" s="416"/>
      <c r="AD512" s="416"/>
      <c r="AE512" s="416"/>
      <c r="AF512" s="416"/>
      <c r="AG512" s="416"/>
      <c r="AH512" s="416"/>
      <c r="AI512" s="416"/>
      <c r="AJ512" s="416"/>
      <c r="AK512" s="416"/>
      <c r="AL512" s="416"/>
      <c r="AM512" s="375"/>
      <c r="AN512" s="375"/>
      <c r="AO512" s="375"/>
      <c r="AP512" s="375"/>
      <c r="AQ512" s="375"/>
      <c r="AR512" s="375"/>
      <c r="AS512" s="375"/>
      <c r="AT512" s="375"/>
      <c r="AU512" s="375"/>
      <c r="AV512" s="375"/>
      <c r="AW512" s="375"/>
      <c r="AX512" s="375"/>
      <c r="AY512" s="375"/>
      <c r="AZ512" s="375"/>
      <c r="BA512" s="375"/>
      <c r="BB512" s="375"/>
      <c r="BC512" s="375"/>
      <c r="BD512" s="375"/>
      <c r="BE512" s="375"/>
      <c r="BF512" s="375"/>
      <c r="BG512" s="375"/>
      <c r="BH512" s="375"/>
      <c r="BI512" s="375"/>
      <c r="BJ512" s="375"/>
      <c r="BK512" s="375"/>
      <c r="BL512" s="375"/>
      <c r="BM512" s="375"/>
      <c r="BN512" s="375"/>
      <c r="BO512" s="375"/>
      <c r="BP512" s="375"/>
      <c r="BQ512" s="375"/>
      <c r="BR512" s="375"/>
      <c r="BS512" s="375"/>
    </row>
    <row r="513" spans="1:71" ht="21.75" customHeight="1">
      <c r="A513" s="416"/>
      <c r="B513" s="497"/>
      <c r="C513" s="497"/>
      <c r="D513" s="416"/>
      <c r="E513" s="416"/>
      <c r="F513" s="416"/>
      <c r="G513" s="416"/>
      <c r="H513" s="416"/>
      <c r="I513" s="416"/>
      <c r="J513" s="416"/>
      <c r="K513" s="416"/>
      <c r="L513" s="416"/>
      <c r="M513" s="416"/>
      <c r="N513" s="382"/>
      <c r="O513" s="416"/>
      <c r="P513" s="416"/>
      <c r="Q513" s="416"/>
      <c r="R513" s="416"/>
      <c r="S513" s="416"/>
      <c r="T513" s="416"/>
      <c r="U513" s="416"/>
      <c r="V513" s="416"/>
      <c r="W513" s="416"/>
      <c r="X513" s="416"/>
      <c r="Y513" s="416"/>
      <c r="Z513" s="416"/>
      <c r="AA513" s="416"/>
      <c r="AB513" s="416"/>
      <c r="AC513" s="416"/>
      <c r="AD513" s="416"/>
      <c r="AE513" s="416"/>
      <c r="AF513" s="416"/>
      <c r="AG513" s="416"/>
      <c r="AH513" s="416"/>
      <c r="AI513" s="416"/>
      <c r="AJ513" s="416"/>
      <c r="AK513" s="416"/>
      <c r="AL513" s="416"/>
      <c r="AM513" s="375"/>
      <c r="AN513" s="375"/>
      <c r="AO513" s="375"/>
      <c r="AP513" s="375"/>
      <c r="AQ513" s="375"/>
      <c r="AR513" s="375"/>
      <c r="AS513" s="375"/>
      <c r="AT513" s="375"/>
      <c r="AU513" s="375"/>
      <c r="AV513" s="375"/>
      <c r="AW513" s="375"/>
      <c r="AX513" s="375"/>
      <c r="AY513" s="375"/>
      <c r="AZ513" s="375"/>
      <c r="BA513" s="375"/>
      <c r="BB513" s="375"/>
      <c r="BC513" s="375"/>
      <c r="BD513" s="375"/>
      <c r="BE513" s="375"/>
      <c r="BF513" s="375"/>
      <c r="BG513" s="375"/>
      <c r="BH513" s="375"/>
      <c r="BI513" s="375"/>
      <c r="BJ513" s="375"/>
      <c r="BK513" s="375"/>
      <c r="BL513" s="375"/>
      <c r="BM513" s="375"/>
      <c r="BN513" s="375"/>
      <c r="BO513" s="375"/>
      <c r="BP513" s="375"/>
      <c r="BQ513" s="375"/>
      <c r="BR513" s="375"/>
      <c r="BS513" s="375"/>
    </row>
    <row r="514" spans="1:71" ht="21.75" customHeight="1">
      <c r="A514" s="416"/>
      <c r="B514" s="497"/>
      <c r="C514" s="497"/>
      <c r="D514" s="416"/>
      <c r="E514" s="416"/>
      <c r="F514" s="416"/>
      <c r="G514" s="416"/>
      <c r="H514" s="416"/>
      <c r="I514" s="416"/>
      <c r="J514" s="416"/>
      <c r="K514" s="416"/>
      <c r="L514" s="416"/>
      <c r="M514" s="416"/>
      <c r="N514" s="382"/>
      <c r="O514" s="416"/>
      <c r="P514" s="416"/>
      <c r="Q514" s="416"/>
      <c r="R514" s="416"/>
      <c r="S514" s="416"/>
      <c r="T514" s="416"/>
      <c r="U514" s="416"/>
      <c r="V514" s="416"/>
      <c r="W514" s="416"/>
      <c r="X514" s="416"/>
      <c r="Y514" s="416"/>
      <c r="Z514" s="416"/>
      <c r="AA514" s="416"/>
      <c r="AB514" s="416"/>
      <c r="AC514" s="416"/>
      <c r="AD514" s="416"/>
      <c r="AE514" s="416"/>
      <c r="AF514" s="416"/>
      <c r="AG514" s="416"/>
      <c r="AH514" s="416"/>
      <c r="AI514" s="416"/>
      <c r="AJ514" s="416"/>
      <c r="AK514" s="416"/>
      <c r="AL514" s="416"/>
      <c r="AM514" s="375"/>
      <c r="AN514" s="375"/>
      <c r="AO514" s="375"/>
      <c r="AP514" s="375"/>
      <c r="AQ514" s="375"/>
      <c r="AR514" s="375"/>
      <c r="AS514" s="375"/>
      <c r="AT514" s="375"/>
      <c r="AU514" s="375"/>
      <c r="AV514" s="375"/>
      <c r="AW514" s="375"/>
      <c r="AX514" s="375"/>
      <c r="AY514" s="375"/>
      <c r="AZ514" s="375"/>
      <c r="BA514" s="375"/>
      <c r="BB514" s="375"/>
      <c r="BC514" s="375"/>
      <c r="BD514" s="375"/>
      <c r="BE514" s="375"/>
      <c r="BF514" s="375"/>
      <c r="BG514" s="375"/>
      <c r="BH514" s="375"/>
      <c r="BI514" s="375"/>
      <c r="BJ514" s="375"/>
      <c r="BK514" s="375"/>
      <c r="BL514" s="375"/>
      <c r="BM514" s="375"/>
      <c r="BN514" s="375"/>
      <c r="BO514" s="375"/>
      <c r="BP514" s="375"/>
      <c r="BQ514" s="375"/>
      <c r="BR514" s="375"/>
      <c r="BS514" s="375"/>
    </row>
    <row r="515" spans="1:71" ht="21.75" customHeight="1">
      <c r="A515" s="416"/>
      <c r="B515" s="497"/>
      <c r="C515" s="497"/>
      <c r="D515" s="416"/>
      <c r="E515" s="416"/>
      <c r="F515" s="416"/>
      <c r="G515" s="416"/>
      <c r="H515" s="416"/>
      <c r="I515" s="416"/>
      <c r="J515" s="416"/>
      <c r="K515" s="416"/>
      <c r="L515" s="416"/>
      <c r="M515" s="416"/>
      <c r="N515" s="382"/>
      <c r="O515" s="416"/>
      <c r="P515" s="416"/>
      <c r="Q515" s="416"/>
      <c r="R515" s="416"/>
      <c r="S515" s="416"/>
      <c r="T515" s="416"/>
      <c r="U515" s="416"/>
      <c r="V515" s="416"/>
      <c r="W515" s="416"/>
      <c r="X515" s="416"/>
      <c r="Y515" s="416"/>
      <c r="Z515" s="416"/>
      <c r="AA515" s="416"/>
      <c r="AB515" s="416"/>
      <c r="AC515" s="416"/>
      <c r="AD515" s="416"/>
      <c r="AE515" s="416"/>
      <c r="AF515" s="416"/>
      <c r="AG515" s="416"/>
      <c r="AH515" s="416"/>
      <c r="AI515" s="416"/>
      <c r="AJ515" s="416"/>
      <c r="AK515" s="416"/>
      <c r="AL515" s="416"/>
      <c r="AM515" s="375"/>
      <c r="AN515" s="375"/>
      <c r="AO515" s="375"/>
      <c r="AP515" s="375"/>
      <c r="AQ515" s="375"/>
      <c r="AR515" s="375"/>
      <c r="AS515" s="375"/>
      <c r="AT515" s="375"/>
      <c r="AU515" s="375"/>
      <c r="AV515" s="375"/>
      <c r="AW515" s="375"/>
      <c r="AX515" s="375"/>
      <c r="AY515" s="375"/>
      <c r="AZ515" s="375"/>
      <c r="BA515" s="375"/>
      <c r="BB515" s="375"/>
      <c r="BC515" s="375"/>
      <c r="BD515" s="375"/>
      <c r="BE515" s="375"/>
      <c r="BF515" s="375"/>
      <c r="BG515" s="375"/>
      <c r="BH515" s="375"/>
      <c r="BI515" s="375"/>
      <c r="BJ515" s="375"/>
      <c r="BK515" s="375"/>
      <c r="BL515" s="375"/>
      <c r="BM515" s="375"/>
      <c r="BN515" s="375"/>
      <c r="BO515" s="375"/>
      <c r="BP515" s="375"/>
      <c r="BQ515" s="375"/>
      <c r="BR515" s="375"/>
      <c r="BS515" s="375"/>
    </row>
    <row r="516" spans="1:71" ht="21.75" customHeight="1">
      <c r="A516" s="416"/>
      <c r="B516" s="497"/>
      <c r="C516" s="497"/>
      <c r="D516" s="416"/>
      <c r="E516" s="416"/>
      <c r="F516" s="416"/>
      <c r="G516" s="416"/>
      <c r="H516" s="416"/>
      <c r="I516" s="416"/>
      <c r="J516" s="416"/>
      <c r="K516" s="416"/>
      <c r="L516" s="416"/>
      <c r="M516" s="416"/>
      <c r="N516" s="382"/>
      <c r="O516" s="416"/>
      <c r="P516" s="416"/>
      <c r="Q516" s="416"/>
      <c r="R516" s="416"/>
      <c r="S516" s="416"/>
      <c r="T516" s="416"/>
      <c r="U516" s="416"/>
      <c r="V516" s="416"/>
      <c r="W516" s="416"/>
      <c r="X516" s="416"/>
      <c r="Y516" s="416"/>
      <c r="Z516" s="416"/>
      <c r="AA516" s="416"/>
      <c r="AB516" s="416"/>
      <c r="AC516" s="416"/>
      <c r="AD516" s="416"/>
      <c r="AE516" s="416"/>
      <c r="AF516" s="416"/>
      <c r="AG516" s="416"/>
      <c r="AH516" s="416"/>
      <c r="AI516" s="416"/>
      <c r="AJ516" s="416"/>
      <c r="AK516" s="416"/>
      <c r="AL516" s="416"/>
      <c r="AM516" s="375"/>
      <c r="AN516" s="375"/>
      <c r="AO516" s="375"/>
      <c r="AP516" s="375"/>
      <c r="AQ516" s="375"/>
      <c r="AR516" s="375"/>
      <c r="AS516" s="375"/>
      <c r="AT516" s="375"/>
      <c r="AU516" s="375"/>
      <c r="AV516" s="375"/>
      <c r="AW516" s="375"/>
      <c r="AX516" s="375"/>
      <c r="AY516" s="375"/>
      <c r="AZ516" s="375"/>
      <c r="BA516" s="375"/>
      <c r="BB516" s="375"/>
      <c r="BC516" s="375"/>
      <c r="BD516" s="375"/>
      <c r="BE516" s="375"/>
      <c r="BF516" s="375"/>
      <c r="BG516" s="375"/>
      <c r="BH516" s="375"/>
      <c r="BI516" s="375"/>
      <c r="BJ516" s="375"/>
      <c r="BK516" s="375"/>
      <c r="BL516" s="375"/>
      <c r="BM516" s="375"/>
      <c r="BN516" s="375"/>
      <c r="BO516" s="375"/>
      <c r="BP516" s="375"/>
      <c r="BQ516" s="375"/>
      <c r="BR516" s="375"/>
      <c r="BS516" s="375"/>
    </row>
    <row r="517" spans="1:71" ht="21.75" customHeight="1">
      <c r="A517" s="416"/>
      <c r="B517" s="497"/>
      <c r="C517" s="497"/>
      <c r="D517" s="416"/>
      <c r="E517" s="416"/>
      <c r="F517" s="416"/>
      <c r="G517" s="416"/>
      <c r="H517" s="416"/>
      <c r="I517" s="416"/>
      <c r="J517" s="416"/>
      <c r="K517" s="416"/>
      <c r="L517" s="416"/>
      <c r="M517" s="416"/>
      <c r="N517" s="382"/>
      <c r="O517" s="416"/>
      <c r="P517" s="416"/>
      <c r="Q517" s="416"/>
      <c r="R517" s="416"/>
      <c r="S517" s="416"/>
      <c r="T517" s="416"/>
      <c r="U517" s="416"/>
      <c r="V517" s="416"/>
      <c r="W517" s="416"/>
      <c r="X517" s="416"/>
      <c r="Y517" s="416"/>
      <c r="Z517" s="416"/>
      <c r="AA517" s="416"/>
      <c r="AB517" s="416"/>
      <c r="AC517" s="416"/>
      <c r="AD517" s="416"/>
      <c r="AE517" s="416"/>
      <c r="AF517" s="416"/>
      <c r="AG517" s="416"/>
      <c r="AH517" s="416"/>
      <c r="AI517" s="416"/>
      <c r="AJ517" s="416"/>
      <c r="AK517" s="416"/>
      <c r="AL517" s="416"/>
      <c r="AM517" s="375"/>
      <c r="AN517" s="375"/>
      <c r="AO517" s="375"/>
      <c r="AP517" s="375"/>
      <c r="AQ517" s="375"/>
      <c r="AR517" s="375"/>
      <c r="AS517" s="375"/>
      <c r="AT517" s="375"/>
      <c r="AU517" s="375"/>
      <c r="AV517" s="375"/>
      <c r="AW517" s="375"/>
      <c r="AX517" s="375"/>
      <c r="AY517" s="375"/>
      <c r="AZ517" s="375"/>
      <c r="BA517" s="375"/>
      <c r="BB517" s="375"/>
      <c r="BC517" s="375"/>
      <c r="BD517" s="375"/>
      <c r="BE517" s="375"/>
      <c r="BF517" s="375"/>
      <c r="BG517" s="375"/>
      <c r="BH517" s="375"/>
      <c r="BI517" s="375"/>
      <c r="BJ517" s="375"/>
      <c r="BK517" s="375"/>
      <c r="BL517" s="375"/>
      <c r="BM517" s="375"/>
      <c r="BN517" s="375"/>
      <c r="BO517" s="375"/>
      <c r="BP517" s="375"/>
      <c r="BQ517" s="375"/>
      <c r="BR517" s="375"/>
      <c r="BS517" s="375"/>
    </row>
    <row r="518" spans="1:71" ht="21.75" customHeight="1">
      <c r="A518" s="416"/>
      <c r="B518" s="497"/>
      <c r="C518" s="497"/>
      <c r="D518" s="416"/>
      <c r="E518" s="416"/>
      <c r="F518" s="416"/>
      <c r="G518" s="416"/>
      <c r="H518" s="416"/>
      <c r="I518" s="416"/>
      <c r="J518" s="416"/>
      <c r="K518" s="416"/>
      <c r="L518" s="416"/>
      <c r="M518" s="416"/>
      <c r="N518" s="382"/>
      <c r="O518" s="416"/>
      <c r="P518" s="416"/>
      <c r="Q518" s="416"/>
      <c r="R518" s="416"/>
      <c r="S518" s="416"/>
      <c r="T518" s="416"/>
      <c r="U518" s="416"/>
      <c r="V518" s="416"/>
      <c r="W518" s="416"/>
      <c r="X518" s="416"/>
      <c r="Y518" s="416"/>
      <c r="Z518" s="416"/>
      <c r="AA518" s="416"/>
      <c r="AB518" s="416"/>
      <c r="AC518" s="416"/>
      <c r="AD518" s="416"/>
      <c r="AE518" s="416"/>
      <c r="AF518" s="416"/>
      <c r="AG518" s="416"/>
      <c r="AH518" s="416"/>
      <c r="AI518" s="416"/>
      <c r="AJ518" s="416"/>
      <c r="AK518" s="416"/>
      <c r="AL518" s="416"/>
      <c r="AM518" s="375"/>
      <c r="AN518" s="375"/>
      <c r="AO518" s="375"/>
      <c r="AP518" s="375"/>
      <c r="AQ518" s="375"/>
      <c r="AR518" s="375"/>
      <c r="AS518" s="375"/>
      <c r="AT518" s="375"/>
      <c r="AU518" s="375"/>
      <c r="AV518" s="375"/>
      <c r="AW518" s="375"/>
      <c r="AX518" s="375"/>
      <c r="AY518" s="375"/>
      <c r="AZ518" s="375"/>
      <c r="BA518" s="375"/>
      <c r="BB518" s="375"/>
      <c r="BC518" s="375"/>
      <c r="BD518" s="375"/>
      <c r="BE518" s="375"/>
      <c r="BF518" s="375"/>
      <c r="BG518" s="375"/>
      <c r="BH518" s="375"/>
      <c r="BI518" s="375"/>
      <c r="BJ518" s="375"/>
      <c r="BK518" s="375"/>
      <c r="BL518" s="375"/>
      <c r="BM518" s="375"/>
      <c r="BN518" s="375"/>
      <c r="BO518" s="375"/>
      <c r="BP518" s="375"/>
      <c r="BQ518" s="375"/>
      <c r="BR518" s="375"/>
      <c r="BS518" s="375"/>
    </row>
    <row r="519" spans="1:71" ht="21.75" customHeight="1">
      <c r="A519" s="416"/>
      <c r="B519" s="497"/>
      <c r="C519" s="497"/>
      <c r="D519" s="416"/>
      <c r="E519" s="416"/>
      <c r="F519" s="416"/>
      <c r="G519" s="416"/>
      <c r="H519" s="416"/>
      <c r="I519" s="416"/>
      <c r="J519" s="416"/>
      <c r="K519" s="416"/>
      <c r="L519" s="416"/>
      <c r="M519" s="416"/>
      <c r="N519" s="382"/>
      <c r="O519" s="416"/>
      <c r="P519" s="416"/>
      <c r="Q519" s="416"/>
      <c r="R519" s="416"/>
      <c r="S519" s="416"/>
      <c r="T519" s="416"/>
      <c r="U519" s="416"/>
      <c r="V519" s="416"/>
      <c r="W519" s="416"/>
      <c r="X519" s="416"/>
      <c r="Y519" s="416"/>
      <c r="Z519" s="416"/>
      <c r="AA519" s="416"/>
      <c r="AB519" s="416"/>
      <c r="AC519" s="416"/>
      <c r="AD519" s="416"/>
      <c r="AE519" s="416"/>
      <c r="AF519" s="416"/>
      <c r="AG519" s="416"/>
      <c r="AH519" s="416"/>
      <c r="AI519" s="416"/>
      <c r="AJ519" s="416"/>
      <c r="AK519" s="416"/>
      <c r="AL519" s="416"/>
      <c r="AM519" s="375"/>
      <c r="AN519" s="375"/>
      <c r="AO519" s="375"/>
      <c r="AP519" s="375"/>
      <c r="AQ519" s="375"/>
      <c r="AR519" s="375"/>
      <c r="AS519" s="375"/>
      <c r="AT519" s="375"/>
      <c r="AU519" s="375"/>
      <c r="AV519" s="375"/>
      <c r="AW519" s="375"/>
      <c r="AX519" s="375"/>
      <c r="AY519" s="375"/>
      <c r="AZ519" s="375"/>
      <c r="BA519" s="375"/>
      <c r="BB519" s="375"/>
      <c r="BC519" s="375"/>
      <c r="BD519" s="375"/>
      <c r="BE519" s="375"/>
      <c r="BF519" s="375"/>
      <c r="BG519" s="375"/>
      <c r="BH519" s="375"/>
      <c r="BI519" s="375"/>
      <c r="BJ519" s="375"/>
      <c r="BK519" s="375"/>
      <c r="BL519" s="375"/>
      <c r="BM519" s="375"/>
      <c r="BN519" s="375"/>
      <c r="BO519" s="375"/>
      <c r="BP519" s="375"/>
      <c r="BQ519" s="375"/>
      <c r="BR519" s="375"/>
      <c r="BS519" s="375"/>
    </row>
    <row r="520" spans="1:71" ht="21.75" customHeight="1">
      <c r="A520" s="416"/>
      <c r="B520" s="497"/>
      <c r="C520" s="497"/>
      <c r="D520" s="416"/>
      <c r="E520" s="416"/>
      <c r="F520" s="416"/>
      <c r="G520" s="416"/>
      <c r="H520" s="416"/>
      <c r="I520" s="416"/>
      <c r="J520" s="416"/>
      <c r="K520" s="416"/>
      <c r="L520" s="416"/>
      <c r="M520" s="416"/>
      <c r="N520" s="382"/>
      <c r="O520" s="416"/>
      <c r="P520" s="416"/>
      <c r="Q520" s="416"/>
      <c r="R520" s="416"/>
      <c r="S520" s="416"/>
      <c r="T520" s="416"/>
      <c r="U520" s="416"/>
      <c r="V520" s="416"/>
      <c r="W520" s="416"/>
      <c r="X520" s="416"/>
      <c r="Y520" s="416"/>
      <c r="Z520" s="416"/>
      <c r="AA520" s="416"/>
      <c r="AB520" s="416"/>
      <c r="AC520" s="416"/>
      <c r="AD520" s="416"/>
      <c r="AE520" s="416"/>
      <c r="AF520" s="416"/>
      <c r="AG520" s="416"/>
      <c r="AH520" s="416"/>
      <c r="AI520" s="416"/>
      <c r="AJ520" s="416"/>
      <c r="AK520" s="416"/>
      <c r="AL520" s="416"/>
      <c r="AM520" s="375"/>
      <c r="AN520" s="375"/>
      <c r="AO520" s="375"/>
      <c r="AP520" s="375"/>
      <c r="AQ520" s="375"/>
      <c r="AR520" s="375"/>
      <c r="AS520" s="375"/>
      <c r="AT520" s="375"/>
      <c r="AU520" s="375"/>
      <c r="AV520" s="375"/>
      <c r="AW520" s="375"/>
      <c r="AX520" s="375"/>
      <c r="AY520" s="375"/>
      <c r="AZ520" s="375"/>
      <c r="BA520" s="375"/>
      <c r="BB520" s="375"/>
      <c r="BC520" s="375"/>
      <c r="BD520" s="375"/>
      <c r="BE520" s="375"/>
      <c r="BF520" s="375"/>
      <c r="BG520" s="375"/>
      <c r="BH520" s="375"/>
      <c r="BI520" s="375"/>
      <c r="BJ520" s="375"/>
      <c r="BK520" s="375"/>
      <c r="BL520" s="375"/>
      <c r="BM520" s="375"/>
      <c r="BN520" s="375"/>
      <c r="BO520" s="375"/>
      <c r="BP520" s="375"/>
      <c r="BQ520" s="375"/>
      <c r="BR520" s="375"/>
      <c r="BS520" s="375"/>
    </row>
    <row r="521" spans="1:71" ht="21.75" customHeight="1">
      <c r="A521" s="416"/>
      <c r="B521" s="497"/>
      <c r="C521" s="497"/>
      <c r="D521" s="416"/>
      <c r="E521" s="416"/>
      <c r="F521" s="416"/>
      <c r="G521" s="416"/>
      <c r="H521" s="416"/>
      <c r="I521" s="416"/>
      <c r="J521" s="416"/>
      <c r="K521" s="416"/>
      <c r="L521" s="416"/>
      <c r="M521" s="416"/>
      <c r="N521" s="382"/>
      <c r="O521" s="416"/>
      <c r="P521" s="416"/>
      <c r="Q521" s="416"/>
      <c r="R521" s="416"/>
      <c r="S521" s="416"/>
      <c r="T521" s="416"/>
      <c r="U521" s="416"/>
      <c r="V521" s="416"/>
      <c r="W521" s="416"/>
      <c r="X521" s="416"/>
      <c r="Y521" s="416"/>
      <c r="Z521" s="416"/>
      <c r="AA521" s="416"/>
      <c r="AB521" s="416"/>
      <c r="AC521" s="416"/>
      <c r="AD521" s="416"/>
      <c r="AE521" s="416"/>
      <c r="AF521" s="416"/>
      <c r="AG521" s="416"/>
      <c r="AH521" s="416"/>
      <c r="AI521" s="416"/>
      <c r="AJ521" s="416"/>
      <c r="AK521" s="416"/>
      <c r="AL521" s="416"/>
      <c r="AM521" s="375"/>
      <c r="AN521" s="375"/>
      <c r="AO521" s="375"/>
      <c r="AP521" s="375"/>
      <c r="AQ521" s="375"/>
      <c r="AR521" s="375"/>
      <c r="AS521" s="375"/>
      <c r="AT521" s="375"/>
      <c r="AU521" s="375"/>
      <c r="AV521" s="375"/>
      <c r="AW521" s="375"/>
      <c r="AX521" s="375"/>
      <c r="AY521" s="375"/>
      <c r="AZ521" s="375"/>
      <c r="BA521" s="375"/>
      <c r="BB521" s="375"/>
      <c r="BC521" s="375"/>
      <c r="BD521" s="375"/>
      <c r="BE521" s="375"/>
      <c r="BF521" s="375"/>
      <c r="BG521" s="375"/>
      <c r="BH521" s="375"/>
      <c r="BI521" s="375"/>
      <c r="BJ521" s="375"/>
      <c r="BK521" s="375"/>
      <c r="BL521" s="375"/>
      <c r="BM521" s="375"/>
      <c r="BN521" s="375"/>
      <c r="BO521" s="375"/>
      <c r="BP521" s="375"/>
      <c r="BQ521" s="375"/>
      <c r="BR521" s="375"/>
      <c r="BS521" s="375"/>
    </row>
    <row r="522" spans="1:71" ht="21.75" customHeight="1">
      <c r="A522" s="416"/>
      <c r="B522" s="497"/>
      <c r="C522" s="497"/>
      <c r="D522" s="416"/>
      <c r="E522" s="416"/>
      <c r="F522" s="416"/>
      <c r="G522" s="416"/>
      <c r="H522" s="416"/>
      <c r="I522" s="416"/>
      <c r="J522" s="416"/>
      <c r="K522" s="416"/>
      <c r="L522" s="416"/>
      <c r="M522" s="416"/>
      <c r="N522" s="382"/>
      <c r="O522" s="416"/>
      <c r="P522" s="416"/>
      <c r="Q522" s="416"/>
      <c r="R522" s="416"/>
      <c r="S522" s="416"/>
      <c r="T522" s="416"/>
      <c r="U522" s="416"/>
      <c r="V522" s="416"/>
      <c r="W522" s="416"/>
      <c r="X522" s="416"/>
      <c r="Y522" s="416"/>
      <c r="Z522" s="416"/>
      <c r="AA522" s="416"/>
      <c r="AB522" s="416"/>
      <c r="AC522" s="416"/>
      <c r="AD522" s="416"/>
      <c r="AE522" s="416"/>
      <c r="AF522" s="416"/>
      <c r="AG522" s="416"/>
      <c r="AH522" s="416"/>
      <c r="AI522" s="416"/>
      <c r="AJ522" s="416"/>
      <c r="AK522" s="416"/>
      <c r="AL522" s="416"/>
      <c r="AM522" s="375"/>
      <c r="AN522" s="375"/>
      <c r="AO522" s="375"/>
      <c r="AP522" s="375"/>
      <c r="AQ522" s="375"/>
      <c r="AR522" s="375"/>
      <c r="AS522" s="375"/>
      <c r="AT522" s="375"/>
      <c r="AU522" s="375"/>
      <c r="AV522" s="375"/>
      <c r="AW522" s="375"/>
      <c r="AX522" s="375"/>
      <c r="AY522" s="375"/>
      <c r="AZ522" s="375"/>
      <c r="BA522" s="375"/>
      <c r="BB522" s="375"/>
      <c r="BC522" s="375"/>
      <c r="BD522" s="375"/>
      <c r="BE522" s="375"/>
      <c r="BF522" s="375"/>
      <c r="BG522" s="375"/>
      <c r="BH522" s="375"/>
      <c r="BI522" s="375"/>
      <c r="BJ522" s="375"/>
      <c r="BK522" s="375"/>
      <c r="BL522" s="375"/>
      <c r="BM522" s="375"/>
      <c r="BN522" s="375"/>
      <c r="BO522" s="375"/>
      <c r="BP522" s="375"/>
      <c r="BQ522" s="375"/>
      <c r="BR522" s="375"/>
      <c r="BS522" s="375"/>
    </row>
    <row r="523" spans="1:71" ht="21.75" customHeight="1">
      <c r="A523" s="416"/>
      <c r="B523" s="497"/>
      <c r="C523" s="497"/>
      <c r="D523" s="416"/>
      <c r="E523" s="416"/>
      <c r="F523" s="416"/>
      <c r="G523" s="416"/>
      <c r="H523" s="416"/>
      <c r="I523" s="416"/>
      <c r="J523" s="416"/>
      <c r="K523" s="416"/>
      <c r="L523" s="416"/>
      <c r="M523" s="416"/>
      <c r="N523" s="382"/>
      <c r="O523" s="416"/>
      <c r="P523" s="416"/>
      <c r="Q523" s="416"/>
      <c r="R523" s="416"/>
      <c r="S523" s="416"/>
      <c r="T523" s="416"/>
      <c r="U523" s="416"/>
      <c r="V523" s="416"/>
      <c r="W523" s="416"/>
      <c r="X523" s="416"/>
      <c r="Y523" s="416"/>
      <c r="Z523" s="416"/>
      <c r="AA523" s="416"/>
      <c r="AB523" s="416"/>
      <c r="AC523" s="416"/>
      <c r="AD523" s="416"/>
      <c r="AE523" s="416"/>
      <c r="AF523" s="416"/>
      <c r="AG523" s="416"/>
      <c r="AH523" s="416"/>
      <c r="AI523" s="416"/>
      <c r="AJ523" s="416"/>
      <c r="AK523" s="416"/>
      <c r="AL523" s="416"/>
      <c r="AM523" s="375"/>
      <c r="AN523" s="375"/>
      <c r="AO523" s="375"/>
      <c r="AP523" s="375"/>
      <c r="AQ523" s="375"/>
      <c r="AR523" s="375"/>
      <c r="AS523" s="375"/>
      <c r="AT523" s="375"/>
      <c r="AU523" s="375"/>
      <c r="AV523" s="375"/>
      <c r="AW523" s="375"/>
      <c r="AX523" s="375"/>
      <c r="AY523" s="375"/>
      <c r="AZ523" s="375"/>
      <c r="BA523" s="375"/>
      <c r="BB523" s="375"/>
      <c r="BC523" s="375"/>
      <c r="BD523" s="375"/>
      <c r="BE523" s="375"/>
      <c r="BF523" s="375"/>
      <c r="BG523" s="375"/>
      <c r="BH523" s="375"/>
      <c r="BI523" s="375"/>
      <c r="BJ523" s="375"/>
      <c r="BK523" s="375"/>
      <c r="BL523" s="375"/>
      <c r="BM523" s="375"/>
      <c r="BN523" s="375"/>
      <c r="BO523" s="375"/>
      <c r="BP523" s="375"/>
      <c r="BQ523" s="375"/>
      <c r="BR523" s="375"/>
      <c r="BS523" s="375"/>
    </row>
    <row r="524" spans="1:71" ht="21.75" customHeight="1">
      <c r="A524" s="416"/>
      <c r="B524" s="497"/>
      <c r="C524" s="497"/>
      <c r="D524" s="416"/>
      <c r="E524" s="416"/>
      <c r="F524" s="416"/>
      <c r="G524" s="416"/>
      <c r="H524" s="416"/>
      <c r="I524" s="416"/>
      <c r="J524" s="416"/>
      <c r="K524" s="416"/>
      <c r="L524" s="416"/>
      <c r="M524" s="416"/>
      <c r="N524" s="382"/>
      <c r="O524" s="416"/>
      <c r="P524" s="416"/>
      <c r="Q524" s="416"/>
      <c r="R524" s="416"/>
      <c r="S524" s="416"/>
      <c r="T524" s="416"/>
      <c r="U524" s="416"/>
      <c r="V524" s="416"/>
      <c r="W524" s="416"/>
      <c r="X524" s="416"/>
      <c r="Y524" s="416"/>
      <c r="Z524" s="416"/>
      <c r="AA524" s="416"/>
      <c r="AB524" s="416"/>
      <c r="AC524" s="416"/>
      <c r="AD524" s="416"/>
      <c r="AE524" s="416"/>
      <c r="AF524" s="416"/>
      <c r="AG524" s="416"/>
      <c r="AH524" s="416"/>
      <c r="AI524" s="416"/>
      <c r="AJ524" s="416"/>
      <c r="AK524" s="416"/>
      <c r="AL524" s="416"/>
      <c r="AM524" s="375"/>
      <c r="AN524" s="375"/>
      <c r="AO524" s="375"/>
      <c r="AP524" s="375"/>
      <c r="AQ524" s="375"/>
      <c r="AR524" s="375"/>
      <c r="AS524" s="375"/>
      <c r="AT524" s="375"/>
      <c r="AU524" s="375"/>
      <c r="AV524" s="375"/>
      <c r="AW524" s="375"/>
      <c r="AX524" s="375"/>
      <c r="AY524" s="375"/>
      <c r="AZ524" s="375"/>
      <c r="BA524" s="375"/>
      <c r="BB524" s="375"/>
      <c r="BC524" s="375"/>
      <c r="BD524" s="375"/>
      <c r="BE524" s="375"/>
      <c r="BF524" s="375"/>
      <c r="BG524" s="375"/>
      <c r="BH524" s="375"/>
      <c r="BI524" s="375"/>
      <c r="BJ524" s="375"/>
      <c r="BK524" s="375"/>
      <c r="BL524" s="375"/>
      <c r="BM524" s="375"/>
      <c r="BN524" s="375"/>
      <c r="BO524" s="375"/>
      <c r="BP524" s="375"/>
      <c r="BQ524" s="375"/>
      <c r="BR524" s="375"/>
      <c r="BS524" s="375"/>
    </row>
    <row r="525" spans="1:71" ht="21.75" customHeight="1">
      <c r="A525" s="416"/>
      <c r="B525" s="497"/>
      <c r="C525" s="497"/>
      <c r="D525" s="416"/>
      <c r="E525" s="416"/>
      <c r="F525" s="416"/>
      <c r="G525" s="416"/>
      <c r="H525" s="416"/>
      <c r="I525" s="416"/>
      <c r="J525" s="416"/>
      <c r="K525" s="416"/>
      <c r="L525" s="416"/>
      <c r="M525" s="416"/>
      <c r="N525" s="382"/>
      <c r="O525" s="416"/>
      <c r="P525" s="416"/>
      <c r="Q525" s="416"/>
      <c r="R525" s="416"/>
      <c r="S525" s="416"/>
      <c r="T525" s="416"/>
      <c r="U525" s="416"/>
      <c r="V525" s="416"/>
      <c r="W525" s="416"/>
      <c r="X525" s="416"/>
      <c r="Y525" s="416"/>
      <c r="Z525" s="416"/>
      <c r="AA525" s="416"/>
      <c r="AB525" s="416"/>
      <c r="AC525" s="416"/>
      <c r="AD525" s="416"/>
      <c r="AE525" s="416"/>
      <c r="AF525" s="416"/>
      <c r="AG525" s="416"/>
      <c r="AH525" s="416"/>
      <c r="AI525" s="416"/>
      <c r="AJ525" s="416"/>
      <c r="AK525" s="416"/>
      <c r="AL525" s="416"/>
      <c r="AM525" s="375"/>
      <c r="AN525" s="375"/>
      <c r="AO525" s="375"/>
      <c r="AP525" s="375"/>
      <c r="AQ525" s="375"/>
      <c r="AR525" s="375"/>
      <c r="AS525" s="375"/>
      <c r="AT525" s="375"/>
      <c r="AU525" s="375"/>
      <c r="AV525" s="375"/>
      <c r="AW525" s="375"/>
      <c r="AX525" s="375"/>
      <c r="AY525" s="375"/>
      <c r="AZ525" s="375"/>
      <c r="BA525" s="375"/>
      <c r="BB525" s="375"/>
      <c r="BC525" s="375"/>
      <c r="BD525" s="375"/>
      <c r="BE525" s="375"/>
      <c r="BF525" s="375"/>
      <c r="BG525" s="375"/>
      <c r="BH525" s="375"/>
      <c r="BI525" s="375"/>
      <c r="BJ525" s="375"/>
      <c r="BK525" s="375"/>
      <c r="BL525" s="375"/>
      <c r="BM525" s="375"/>
      <c r="BN525" s="375"/>
      <c r="BO525" s="375"/>
      <c r="BP525" s="375"/>
      <c r="BQ525" s="375"/>
      <c r="BR525" s="375"/>
      <c r="BS525" s="375"/>
    </row>
    <row r="526" spans="1:71" ht="21.75" customHeight="1">
      <c r="A526" s="416"/>
      <c r="B526" s="497"/>
      <c r="C526" s="497"/>
      <c r="D526" s="416"/>
      <c r="E526" s="416"/>
      <c r="F526" s="416"/>
      <c r="G526" s="416"/>
      <c r="H526" s="416"/>
      <c r="I526" s="416"/>
      <c r="J526" s="416"/>
      <c r="K526" s="416"/>
      <c r="L526" s="416"/>
      <c r="M526" s="416"/>
      <c r="N526" s="382"/>
      <c r="O526" s="416"/>
      <c r="P526" s="416"/>
      <c r="Q526" s="416"/>
      <c r="R526" s="416"/>
      <c r="S526" s="416"/>
      <c r="T526" s="416"/>
      <c r="U526" s="416"/>
      <c r="V526" s="416"/>
      <c r="W526" s="416"/>
      <c r="X526" s="416"/>
      <c r="Y526" s="416"/>
      <c r="Z526" s="416"/>
      <c r="AA526" s="416"/>
      <c r="AB526" s="416"/>
      <c r="AC526" s="416"/>
      <c r="AD526" s="416"/>
      <c r="AE526" s="416"/>
      <c r="AF526" s="416"/>
      <c r="AG526" s="416"/>
      <c r="AH526" s="416"/>
      <c r="AI526" s="416"/>
      <c r="AJ526" s="416"/>
      <c r="AK526" s="416"/>
      <c r="AL526" s="416"/>
      <c r="AM526" s="375"/>
      <c r="AN526" s="375"/>
      <c r="AO526" s="375"/>
      <c r="AP526" s="375"/>
      <c r="AQ526" s="375"/>
      <c r="AR526" s="375"/>
      <c r="AS526" s="375"/>
      <c r="AT526" s="375"/>
      <c r="AU526" s="375"/>
      <c r="AV526" s="375"/>
      <c r="AW526" s="375"/>
      <c r="AX526" s="375"/>
      <c r="AY526" s="375"/>
      <c r="AZ526" s="375"/>
      <c r="BA526" s="375"/>
      <c r="BB526" s="375"/>
      <c r="BC526" s="375"/>
      <c r="BD526" s="375"/>
      <c r="BE526" s="375"/>
      <c r="BF526" s="375"/>
      <c r="BG526" s="375"/>
      <c r="BH526" s="375"/>
      <c r="BI526" s="375"/>
      <c r="BJ526" s="375"/>
      <c r="BK526" s="375"/>
      <c r="BL526" s="375"/>
      <c r="BM526" s="375"/>
      <c r="BN526" s="375"/>
      <c r="BO526" s="375"/>
      <c r="BP526" s="375"/>
      <c r="BQ526" s="375"/>
      <c r="BR526" s="375"/>
      <c r="BS526" s="375"/>
    </row>
    <row r="527" spans="1:71" ht="21.75" customHeight="1">
      <c r="A527" s="416"/>
      <c r="B527" s="497"/>
      <c r="C527" s="497"/>
      <c r="D527" s="416"/>
      <c r="E527" s="416"/>
      <c r="F527" s="416"/>
      <c r="G527" s="416"/>
      <c r="H527" s="416"/>
      <c r="I527" s="416"/>
      <c r="J527" s="416"/>
      <c r="K527" s="416"/>
      <c r="L527" s="416"/>
      <c r="M527" s="416"/>
      <c r="N527" s="382"/>
      <c r="O527" s="416"/>
      <c r="P527" s="416"/>
      <c r="Q527" s="416"/>
      <c r="R527" s="416"/>
      <c r="S527" s="416"/>
      <c r="T527" s="416"/>
      <c r="U527" s="416"/>
      <c r="V527" s="416"/>
      <c r="W527" s="416"/>
      <c r="X527" s="416"/>
      <c r="Y527" s="416"/>
      <c r="Z527" s="416"/>
      <c r="AA527" s="416"/>
      <c r="AB527" s="416"/>
      <c r="AC527" s="416"/>
      <c r="AD527" s="416"/>
      <c r="AE527" s="416"/>
      <c r="AF527" s="416"/>
      <c r="AG527" s="416"/>
      <c r="AH527" s="416"/>
      <c r="AI527" s="416"/>
      <c r="AJ527" s="416"/>
      <c r="AK527" s="416"/>
      <c r="AL527" s="416"/>
      <c r="AM527" s="375"/>
      <c r="AN527" s="375"/>
      <c r="AO527" s="375"/>
      <c r="AP527" s="375"/>
      <c r="AQ527" s="375"/>
      <c r="AR527" s="375"/>
      <c r="AS527" s="375"/>
      <c r="AT527" s="375"/>
      <c r="AU527" s="375"/>
      <c r="AV527" s="375"/>
      <c r="AW527" s="375"/>
      <c r="AX527" s="375"/>
      <c r="AY527" s="375"/>
      <c r="AZ527" s="375"/>
      <c r="BA527" s="375"/>
      <c r="BB527" s="375"/>
      <c r="BC527" s="375"/>
      <c r="BD527" s="375"/>
      <c r="BE527" s="375"/>
      <c r="BF527" s="375"/>
      <c r="BG527" s="375"/>
      <c r="BH527" s="375"/>
      <c r="BI527" s="375"/>
      <c r="BJ527" s="375"/>
      <c r="BK527" s="375"/>
      <c r="BL527" s="375"/>
      <c r="BM527" s="375"/>
      <c r="BN527" s="375"/>
      <c r="BO527" s="375"/>
      <c r="BP527" s="375"/>
      <c r="BQ527" s="375"/>
      <c r="BR527" s="375"/>
      <c r="BS527" s="375"/>
    </row>
    <row r="528" spans="1:71" ht="21.75" customHeight="1">
      <c r="A528" s="416"/>
      <c r="B528" s="497"/>
      <c r="C528" s="497"/>
      <c r="D528" s="416"/>
      <c r="E528" s="416"/>
      <c r="F528" s="416"/>
      <c r="G528" s="416"/>
      <c r="H528" s="416"/>
      <c r="I528" s="416"/>
      <c r="J528" s="416"/>
      <c r="K528" s="416"/>
      <c r="L528" s="416"/>
      <c r="M528" s="416"/>
      <c r="N528" s="382"/>
      <c r="O528" s="416"/>
      <c r="P528" s="416"/>
      <c r="Q528" s="416"/>
      <c r="R528" s="416"/>
      <c r="S528" s="416"/>
      <c r="T528" s="416"/>
      <c r="U528" s="416"/>
      <c r="V528" s="416"/>
      <c r="W528" s="416"/>
      <c r="X528" s="416"/>
      <c r="Y528" s="416"/>
      <c r="Z528" s="416"/>
      <c r="AA528" s="416"/>
      <c r="AB528" s="416"/>
      <c r="AC528" s="416"/>
      <c r="AD528" s="416"/>
      <c r="AE528" s="416"/>
      <c r="AF528" s="416"/>
      <c r="AG528" s="416"/>
      <c r="AH528" s="416"/>
      <c r="AI528" s="416"/>
      <c r="AJ528" s="416"/>
      <c r="AK528" s="416"/>
      <c r="AL528" s="416"/>
      <c r="AM528" s="375"/>
      <c r="AN528" s="375"/>
      <c r="AO528" s="375"/>
      <c r="AP528" s="375"/>
      <c r="AQ528" s="375"/>
      <c r="AR528" s="375"/>
      <c r="AS528" s="375"/>
      <c r="AT528" s="375"/>
      <c r="AU528" s="375"/>
      <c r="AV528" s="375"/>
      <c r="AW528" s="375"/>
      <c r="AX528" s="375"/>
      <c r="AY528" s="375"/>
      <c r="AZ528" s="375"/>
      <c r="BA528" s="375"/>
      <c r="BB528" s="375"/>
      <c r="BC528" s="375"/>
      <c r="BD528" s="375"/>
      <c r="BE528" s="375"/>
      <c r="BF528" s="375"/>
      <c r="BG528" s="375"/>
      <c r="BH528" s="375"/>
      <c r="BI528" s="375"/>
      <c r="BJ528" s="375"/>
      <c r="BK528" s="375"/>
      <c r="BL528" s="375"/>
      <c r="BM528" s="375"/>
      <c r="BN528" s="375"/>
      <c r="BO528" s="375"/>
      <c r="BP528" s="375"/>
      <c r="BQ528" s="375"/>
      <c r="BR528" s="375"/>
      <c r="BS528" s="375"/>
    </row>
    <row r="529" spans="1:71" ht="21.75" customHeight="1">
      <c r="A529" s="416"/>
      <c r="B529" s="497"/>
      <c r="C529" s="497"/>
      <c r="D529" s="416"/>
      <c r="E529" s="416"/>
      <c r="F529" s="416"/>
      <c r="G529" s="416"/>
      <c r="H529" s="416"/>
      <c r="I529" s="416"/>
      <c r="J529" s="416"/>
      <c r="K529" s="416"/>
      <c r="L529" s="416"/>
      <c r="M529" s="416"/>
      <c r="N529" s="382"/>
      <c r="O529" s="416"/>
      <c r="P529" s="416"/>
      <c r="Q529" s="416"/>
      <c r="R529" s="416"/>
      <c r="S529" s="416"/>
      <c r="T529" s="416"/>
      <c r="U529" s="416"/>
      <c r="V529" s="416"/>
      <c r="W529" s="416"/>
      <c r="X529" s="416"/>
      <c r="Y529" s="416"/>
      <c r="Z529" s="416"/>
      <c r="AA529" s="416"/>
      <c r="AB529" s="416"/>
      <c r="AC529" s="416"/>
      <c r="AD529" s="416"/>
      <c r="AE529" s="416"/>
      <c r="AF529" s="416"/>
      <c r="AG529" s="416"/>
      <c r="AH529" s="416"/>
      <c r="AI529" s="416"/>
      <c r="AJ529" s="416"/>
      <c r="AK529" s="416"/>
      <c r="AL529" s="416"/>
      <c r="AM529" s="375"/>
      <c r="AN529" s="375"/>
      <c r="AO529" s="375"/>
      <c r="AP529" s="375"/>
      <c r="AQ529" s="375"/>
      <c r="AR529" s="375"/>
      <c r="AS529" s="375"/>
      <c r="AT529" s="375"/>
      <c r="AU529" s="375"/>
      <c r="AV529" s="375"/>
      <c r="AW529" s="375"/>
      <c r="AX529" s="375"/>
      <c r="AY529" s="375"/>
      <c r="AZ529" s="375"/>
      <c r="BA529" s="375"/>
      <c r="BB529" s="375"/>
      <c r="BC529" s="375"/>
      <c r="BD529" s="375"/>
      <c r="BE529" s="375"/>
      <c r="BF529" s="375"/>
      <c r="BG529" s="375"/>
      <c r="BH529" s="375"/>
      <c r="BI529" s="375"/>
      <c r="BJ529" s="375"/>
      <c r="BK529" s="375"/>
      <c r="BL529" s="375"/>
      <c r="BM529" s="375"/>
      <c r="BN529" s="375"/>
      <c r="BO529" s="375"/>
      <c r="BP529" s="375"/>
      <c r="BQ529" s="375"/>
      <c r="BR529" s="375"/>
      <c r="BS529" s="375"/>
    </row>
    <row r="530" spans="1:71" ht="21.75" customHeight="1">
      <c r="A530" s="416"/>
      <c r="B530" s="497"/>
      <c r="C530" s="497"/>
      <c r="D530" s="416"/>
      <c r="E530" s="416"/>
      <c r="F530" s="416"/>
      <c r="G530" s="416"/>
      <c r="H530" s="416"/>
      <c r="I530" s="416"/>
      <c r="J530" s="416"/>
      <c r="K530" s="416"/>
      <c r="L530" s="416"/>
      <c r="M530" s="416"/>
      <c r="N530" s="382"/>
      <c r="O530" s="416"/>
      <c r="P530" s="416"/>
      <c r="Q530" s="416"/>
      <c r="R530" s="416"/>
      <c r="S530" s="416"/>
      <c r="T530" s="416"/>
      <c r="U530" s="416"/>
      <c r="V530" s="416"/>
      <c r="W530" s="416"/>
      <c r="X530" s="416"/>
      <c r="Y530" s="416"/>
      <c r="Z530" s="416"/>
      <c r="AA530" s="416"/>
      <c r="AB530" s="416"/>
      <c r="AC530" s="416"/>
      <c r="AD530" s="416"/>
      <c r="AE530" s="416"/>
      <c r="AF530" s="416"/>
      <c r="AG530" s="416"/>
      <c r="AH530" s="416"/>
      <c r="AI530" s="416"/>
      <c r="AJ530" s="416"/>
      <c r="AK530" s="416"/>
      <c r="AL530" s="416"/>
      <c r="AM530" s="375"/>
      <c r="AN530" s="375"/>
      <c r="AO530" s="375"/>
      <c r="AP530" s="375"/>
      <c r="AQ530" s="375"/>
      <c r="AR530" s="375"/>
      <c r="AS530" s="375"/>
      <c r="AT530" s="375"/>
      <c r="AU530" s="375"/>
      <c r="AV530" s="375"/>
      <c r="AW530" s="375"/>
      <c r="AX530" s="375"/>
      <c r="AY530" s="375"/>
      <c r="AZ530" s="375"/>
      <c r="BA530" s="375"/>
      <c r="BB530" s="375"/>
      <c r="BC530" s="375"/>
      <c r="BD530" s="375"/>
      <c r="BE530" s="375"/>
      <c r="BF530" s="375"/>
      <c r="BG530" s="375"/>
      <c r="BH530" s="375"/>
      <c r="BI530" s="375"/>
      <c r="BJ530" s="375"/>
      <c r="BK530" s="375"/>
      <c r="BL530" s="375"/>
      <c r="BM530" s="375"/>
      <c r="BN530" s="375"/>
      <c r="BO530" s="375"/>
      <c r="BP530" s="375"/>
      <c r="BQ530" s="375"/>
      <c r="BR530" s="375"/>
      <c r="BS530" s="375"/>
    </row>
    <row r="531" spans="1:71" ht="21.75" customHeight="1">
      <c r="A531" s="416"/>
      <c r="B531" s="497"/>
      <c r="C531" s="497"/>
      <c r="D531" s="416"/>
      <c r="E531" s="416"/>
      <c r="F531" s="416"/>
      <c r="G531" s="416"/>
      <c r="H531" s="416"/>
      <c r="I531" s="416"/>
      <c r="J531" s="416"/>
      <c r="K531" s="416"/>
      <c r="L531" s="416"/>
      <c r="M531" s="416"/>
      <c r="N531" s="382"/>
      <c r="O531" s="416"/>
      <c r="P531" s="416"/>
      <c r="Q531" s="416"/>
      <c r="R531" s="416"/>
      <c r="S531" s="416"/>
      <c r="T531" s="416"/>
      <c r="U531" s="416"/>
      <c r="V531" s="416"/>
      <c r="W531" s="416"/>
      <c r="X531" s="416"/>
      <c r="Y531" s="416"/>
      <c r="Z531" s="416"/>
      <c r="AA531" s="416"/>
      <c r="AB531" s="416"/>
      <c r="AC531" s="416"/>
      <c r="AD531" s="416"/>
      <c r="AE531" s="416"/>
      <c r="AF531" s="416"/>
      <c r="AG531" s="416"/>
      <c r="AH531" s="416"/>
      <c r="AI531" s="416"/>
      <c r="AJ531" s="416"/>
      <c r="AK531" s="416"/>
      <c r="AL531" s="416"/>
      <c r="AM531" s="375"/>
      <c r="AN531" s="375"/>
      <c r="AO531" s="375"/>
      <c r="AP531" s="375"/>
      <c r="AQ531" s="375"/>
      <c r="AR531" s="375"/>
      <c r="AS531" s="375"/>
      <c r="AT531" s="375"/>
      <c r="AU531" s="375"/>
      <c r="AV531" s="375"/>
      <c r="AW531" s="375"/>
      <c r="AX531" s="375"/>
      <c r="AY531" s="375"/>
      <c r="AZ531" s="375"/>
      <c r="BA531" s="375"/>
      <c r="BB531" s="375"/>
      <c r="BC531" s="375"/>
      <c r="BD531" s="375"/>
      <c r="BE531" s="375"/>
      <c r="BF531" s="375"/>
      <c r="BG531" s="375"/>
      <c r="BH531" s="375"/>
      <c r="BI531" s="375"/>
      <c r="BJ531" s="375"/>
      <c r="BK531" s="375"/>
      <c r="BL531" s="375"/>
      <c r="BM531" s="375"/>
      <c r="BN531" s="375"/>
      <c r="BO531" s="375"/>
      <c r="BP531" s="375"/>
      <c r="BQ531" s="375"/>
      <c r="BR531" s="375"/>
      <c r="BS531" s="375"/>
    </row>
    <row r="532" spans="1:71" ht="21.75" customHeight="1">
      <c r="A532" s="416"/>
      <c r="B532" s="497"/>
      <c r="C532" s="497"/>
      <c r="D532" s="416"/>
      <c r="E532" s="416"/>
      <c r="F532" s="416"/>
      <c r="G532" s="416"/>
      <c r="H532" s="416"/>
      <c r="I532" s="416"/>
      <c r="J532" s="416"/>
      <c r="K532" s="416"/>
      <c r="L532" s="416"/>
      <c r="M532" s="416"/>
      <c r="N532" s="382"/>
      <c r="O532" s="416"/>
      <c r="P532" s="416"/>
      <c r="Q532" s="416"/>
      <c r="R532" s="416"/>
      <c r="S532" s="416"/>
      <c r="T532" s="416"/>
      <c r="U532" s="416"/>
      <c r="V532" s="416"/>
      <c r="W532" s="416"/>
      <c r="X532" s="416"/>
      <c r="Y532" s="416"/>
      <c r="Z532" s="416"/>
      <c r="AA532" s="416"/>
      <c r="AB532" s="416"/>
      <c r="AC532" s="416"/>
      <c r="AD532" s="416"/>
      <c r="AE532" s="416"/>
      <c r="AF532" s="416"/>
      <c r="AG532" s="416"/>
      <c r="AH532" s="416"/>
      <c r="AI532" s="416"/>
      <c r="AJ532" s="416"/>
      <c r="AK532" s="416"/>
      <c r="AL532" s="416"/>
      <c r="AM532" s="375"/>
      <c r="AN532" s="375"/>
      <c r="AO532" s="375"/>
      <c r="AP532" s="375"/>
      <c r="AQ532" s="375"/>
      <c r="AR532" s="375"/>
      <c r="AS532" s="375"/>
      <c r="AT532" s="375"/>
      <c r="AU532" s="375"/>
      <c r="AV532" s="375"/>
      <c r="AW532" s="375"/>
      <c r="AX532" s="375"/>
      <c r="AY532" s="375"/>
      <c r="AZ532" s="375"/>
      <c r="BA532" s="375"/>
      <c r="BB532" s="375"/>
      <c r="BC532" s="375"/>
      <c r="BD532" s="375"/>
      <c r="BE532" s="375"/>
      <c r="BF532" s="375"/>
      <c r="BG532" s="375"/>
      <c r="BH532" s="375"/>
      <c r="BI532" s="375"/>
      <c r="BJ532" s="375"/>
      <c r="BK532" s="375"/>
      <c r="BL532" s="375"/>
      <c r="BM532" s="375"/>
      <c r="BN532" s="375"/>
      <c r="BO532" s="375"/>
      <c r="BP532" s="375"/>
      <c r="BQ532" s="375"/>
      <c r="BR532" s="375"/>
      <c r="BS532" s="375"/>
    </row>
    <row r="533" spans="1:71" ht="21.75" customHeight="1">
      <c r="A533" s="416"/>
      <c r="B533" s="497"/>
      <c r="C533" s="497"/>
      <c r="D533" s="416"/>
      <c r="E533" s="416"/>
      <c r="F533" s="416"/>
      <c r="G533" s="416"/>
      <c r="H533" s="416"/>
      <c r="I533" s="416"/>
      <c r="J533" s="416"/>
      <c r="K533" s="416"/>
      <c r="L533" s="416"/>
      <c r="M533" s="416"/>
      <c r="N533" s="382"/>
      <c r="O533" s="416"/>
      <c r="P533" s="416"/>
      <c r="Q533" s="416"/>
      <c r="R533" s="416"/>
      <c r="S533" s="416"/>
      <c r="T533" s="416"/>
      <c r="U533" s="416"/>
      <c r="V533" s="416"/>
      <c r="W533" s="416"/>
      <c r="X533" s="416"/>
      <c r="Y533" s="416"/>
      <c r="Z533" s="416"/>
      <c r="AA533" s="416"/>
      <c r="AB533" s="416"/>
      <c r="AC533" s="416"/>
      <c r="AD533" s="416"/>
      <c r="AE533" s="416"/>
      <c r="AF533" s="416"/>
      <c r="AG533" s="416"/>
      <c r="AH533" s="416"/>
      <c r="AI533" s="416"/>
      <c r="AJ533" s="416"/>
      <c r="AK533" s="416"/>
      <c r="AL533" s="416"/>
      <c r="AM533" s="375"/>
      <c r="AN533" s="375"/>
      <c r="AO533" s="375"/>
      <c r="AP533" s="375"/>
      <c r="AQ533" s="375"/>
      <c r="AR533" s="375"/>
      <c r="AS533" s="375"/>
      <c r="AT533" s="375"/>
      <c r="AU533" s="375"/>
      <c r="AV533" s="375"/>
      <c r="AW533" s="375"/>
      <c r="AX533" s="375"/>
      <c r="AY533" s="375"/>
      <c r="AZ533" s="375"/>
      <c r="BA533" s="375"/>
      <c r="BB533" s="375"/>
      <c r="BC533" s="375"/>
      <c r="BD533" s="375"/>
      <c r="BE533" s="375"/>
      <c r="BF533" s="375"/>
      <c r="BG533" s="375"/>
      <c r="BH533" s="375"/>
      <c r="BI533" s="375"/>
      <c r="BJ533" s="375"/>
      <c r="BK533" s="375"/>
      <c r="BL533" s="375"/>
      <c r="BM533" s="375"/>
      <c r="BN533" s="375"/>
      <c r="BO533" s="375"/>
      <c r="BP533" s="375"/>
      <c r="BQ533" s="375"/>
      <c r="BR533" s="375"/>
      <c r="BS533" s="375"/>
    </row>
    <row r="534" spans="1:71" ht="21.75" customHeight="1">
      <c r="A534" s="416"/>
      <c r="B534" s="497"/>
      <c r="C534" s="497"/>
      <c r="D534" s="416"/>
      <c r="E534" s="416"/>
      <c r="F534" s="416"/>
      <c r="G534" s="416"/>
      <c r="H534" s="416"/>
      <c r="I534" s="416"/>
      <c r="J534" s="416"/>
      <c r="K534" s="416"/>
      <c r="L534" s="416"/>
      <c r="M534" s="416"/>
      <c r="N534" s="382"/>
      <c r="O534" s="416"/>
      <c r="P534" s="416"/>
      <c r="Q534" s="416"/>
      <c r="R534" s="416"/>
      <c r="S534" s="416"/>
      <c r="T534" s="416"/>
      <c r="U534" s="416"/>
      <c r="V534" s="416"/>
      <c r="W534" s="416"/>
      <c r="X534" s="416"/>
      <c r="Y534" s="416"/>
      <c r="Z534" s="416"/>
      <c r="AA534" s="416"/>
      <c r="AB534" s="416"/>
      <c r="AC534" s="416"/>
      <c r="AD534" s="416"/>
      <c r="AE534" s="416"/>
      <c r="AF534" s="416"/>
      <c r="AG534" s="416"/>
      <c r="AH534" s="416"/>
      <c r="AI534" s="416"/>
      <c r="AJ534" s="416"/>
      <c r="AK534" s="416"/>
      <c r="AL534" s="416"/>
      <c r="AM534" s="375"/>
      <c r="AN534" s="375"/>
      <c r="AO534" s="375"/>
      <c r="AP534" s="375"/>
      <c r="AQ534" s="375"/>
      <c r="AR534" s="375"/>
      <c r="AS534" s="375"/>
      <c r="AT534" s="375"/>
      <c r="AU534" s="375"/>
      <c r="AV534" s="375"/>
      <c r="AW534" s="375"/>
      <c r="AX534" s="375"/>
      <c r="AY534" s="375"/>
      <c r="AZ534" s="375"/>
      <c r="BA534" s="375"/>
      <c r="BB534" s="375"/>
      <c r="BC534" s="375"/>
      <c r="BD534" s="375"/>
      <c r="BE534" s="375"/>
      <c r="BF534" s="375"/>
      <c r="BG534" s="375"/>
      <c r="BH534" s="375"/>
      <c r="BI534" s="375"/>
      <c r="BJ534" s="375"/>
      <c r="BK534" s="375"/>
      <c r="BL534" s="375"/>
      <c r="BM534" s="375"/>
      <c r="BN534" s="375"/>
      <c r="BO534" s="375"/>
      <c r="BP534" s="375"/>
      <c r="BQ534" s="375"/>
      <c r="BR534" s="375"/>
      <c r="BS534" s="375"/>
    </row>
    <row r="535" spans="1:71" ht="21.75" customHeight="1">
      <c r="A535" s="416"/>
      <c r="B535" s="497"/>
      <c r="C535" s="497"/>
      <c r="D535" s="416"/>
      <c r="E535" s="416"/>
      <c r="F535" s="416"/>
      <c r="G535" s="416"/>
      <c r="H535" s="416"/>
      <c r="I535" s="416"/>
      <c r="J535" s="416"/>
      <c r="K535" s="416"/>
      <c r="L535" s="416"/>
      <c r="M535" s="416"/>
      <c r="N535" s="382"/>
      <c r="O535" s="416"/>
      <c r="P535" s="416"/>
      <c r="Q535" s="416"/>
      <c r="R535" s="416"/>
      <c r="S535" s="416"/>
      <c r="T535" s="416"/>
      <c r="U535" s="416"/>
      <c r="V535" s="416"/>
      <c r="W535" s="416"/>
      <c r="X535" s="416"/>
      <c r="Y535" s="416"/>
      <c r="Z535" s="416"/>
      <c r="AA535" s="416"/>
      <c r="AB535" s="416"/>
      <c r="AC535" s="416"/>
      <c r="AD535" s="416"/>
      <c r="AE535" s="416"/>
      <c r="AF535" s="416"/>
      <c r="AG535" s="416"/>
      <c r="AH535" s="416"/>
      <c r="AI535" s="416"/>
      <c r="AJ535" s="416"/>
      <c r="AK535" s="416"/>
      <c r="AL535" s="416"/>
      <c r="AM535" s="375"/>
      <c r="AN535" s="375"/>
      <c r="AO535" s="375"/>
      <c r="AP535" s="375"/>
      <c r="AQ535" s="375"/>
      <c r="AR535" s="375"/>
      <c r="AS535" s="375"/>
      <c r="AT535" s="375"/>
      <c r="AU535" s="375"/>
      <c r="AV535" s="375"/>
      <c r="AW535" s="375"/>
      <c r="AX535" s="375"/>
      <c r="AY535" s="375"/>
      <c r="AZ535" s="375"/>
      <c r="BA535" s="375"/>
      <c r="BB535" s="375"/>
      <c r="BC535" s="375"/>
      <c r="BD535" s="375"/>
      <c r="BE535" s="375"/>
      <c r="BF535" s="375"/>
      <c r="BG535" s="375"/>
      <c r="BH535" s="375"/>
      <c r="BI535" s="375"/>
      <c r="BJ535" s="375"/>
      <c r="BK535" s="375"/>
      <c r="BL535" s="375"/>
      <c r="BM535" s="375"/>
      <c r="BN535" s="375"/>
      <c r="BO535" s="375"/>
      <c r="BP535" s="375"/>
      <c r="BQ535" s="375"/>
      <c r="BR535" s="375"/>
      <c r="BS535" s="375"/>
    </row>
    <row r="536" spans="1:71" ht="21.75" customHeight="1">
      <c r="A536" s="416"/>
      <c r="B536" s="497"/>
      <c r="C536" s="497"/>
      <c r="D536" s="416"/>
      <c r="E536" s="416"/>
      <c r="F536" s="416"/>
      <c r="G536" s="416"/>
      <c r="H536" s="416"/>
      <c r="I536" s="416"/>
      <c r="J536" s="416"/>
      <c r="K536" s="416"/>
      <c r="L536" s="416"/>
      <c r="M536" s="416"/>
      <c r="N536" s="382"/>
      <c r="O536" s="416"/>
      <c r="P536" s="416"/>
      <c r="Q536" s="416"/>
      <c r="R536" s="416"/>
      <c r="S536" s="416"/>
      <c r="T536" s="416"/>
      <c r="U536" s="416"/>
      <c r="V536" s="416"/>
      <c r="W536" s="416"/>
      <c r="X536" s="416"/>
      <c r="Y536" s="416"/>
      <c r="Z536" s="416"/>
      <c r="AA536" s="416"/>
      <c r="AB536" s="416"/>
      <c r="AC536" s="416"/>
      <c r="AD536" s="416"/>
      <c r="AE536" s="416"/>
      <c r="AF536" s="416"/>
      <c r="AG536" s="416"/>
      <c r="AH536" s="416"/>
      <c r="AI536" s="416"/>
      <c r="AJ536" s="416"/>
      <c r="AK536" s="416"/>
      <c r="AL536" s="416"/>
      <c r="AM536" s="375"/>
      <c r="AN536" s="375"/>
      <c r="AO536" s="375"/>
      <c r="AP536" s="375"/>
      <c r="AQ536" s="375"/>
      <c r="AR536" s="375"/>
      <c r="AS536" s="375"/>
      <c r="AT536" s="375"/>
      <c r="AU536" s="375"/>
      <c r="AV536" s="375"/>
      <c r="AW536" s="375"/>
      <c r="AX536" s="375"/>
      <c r="AY536" s="375"/>
      <c r="AZ536" s="375"/>
      <c r="BA536" s="375"/>
      <c r="BB536" s="375"/>
      <c r="BC536" s="375"/>
      <c r="BD536" s="375"/>
      <c r="BE536" s="375"/>
      <c r="BF536" s="375"/>
      <c r="BG536" s="375"/>
      <c r="BH536" s="375"/>
      <c r="BI536" s="375"/>
      <c r="BJ536" s="375"/>
      <c r="BK536" s="375"/>
      <c r="BL536" s="375"/>
      <c r="BM536" s="375"/>
      <c r="BN536" s="375"/>
      <c r="BO536" s="375"/>
      <c r="BP536" s="375"/>
      <c r="BQ536" s="375"/>
      <c r="BR536" s="375"/>
      <c r="BS536" s="375"/>
    </row>
    <row r="537" spans="1:71" ht="21.75" customHeight="1">
      <c r="A537" s="416"/>
      <c r="B537" s="497"/>
      <c r="C537" s="497"/>
      <c r="D537" s="416"/>
      <c r="E537" s="416"/>
      <c r="F537" s="416"/>
      <c r="G537" s="416"/>
      <c r="H537" s="416"/>
      <c r="I537" s="416"/>
      <c r="J537" s="416"/>
      <c r="K537" s="416"/>
      <c r="L537" s="416"/>
      <c r="M537" s="416"/>
      <c r="N537" s="382"/>
      <c r="O537" s="416"/>
      <c r="P537" s="416"/>
      <c r="Q537" s="416"/>
      <c r="R537" s="416"/>
      <c r="S537" s="416"/>
      <c r="T537" s="416"/>
      <c r="U537" s="416"/>
      <c r="V537" s="416"/>
      <c r="W537" s="416"/>
      <c r="X537" s="416"/>
      <c r="Y537" s="416"/>
      <c r="Z537" s="416"/>
      <c r="AA537" s="416"/>
      <c r="AB537" s="416"/>
      <c r="AC537" s="416"/>
      <c r="AD537" s="416"/>
      <c r="AE537" s="416"/>
      <c r="AF537" s="416"/>
      <c r="AG537" s="416"/>
      <c r="AH537" s="416"/>
      <c r="AI537" s="416"/>
      <c r="AJ537" s="416"/>
      <c r="AK537" s="416"/>
      <c r="AL537" s="416"/>
      <c r="AM537" s="375"/>
      <c r="AN537" s="375"/>
      <c r="AO537" s="375"/>
      <c r="AP537" s="375"/>
      <c r="AQ537" s="375"/>
      <c r="AR537" s="375"/>
      <c r="AS537" s="375"/>
      <c r="AT537" s="375"/>
      <c r="AU537" s="375"/>
      <c r="AV537" s="375"/>
      <c r="AW537" s="375"/>
      <c r="AX537" s="375"/>
      <c r="AY537" s="375"/>
      <c r="AZ537" s="375"/>
      <c r="BA537" s="375"/>
      <c r="BB537" s="375"/>
      <c r="BC537" s="375"/>
      <c r="BD537" s="375"/>
      <c r="BE537" s="375"/>
      <c r="BF537" s="375"/>
      <c r="BG537" s="375"/>
      <c r="BH537" s="375"/>
      <c r="BI537" s="375"/>
      <c r="BJ537" s="375"/>
      <c r="BK537" s="375"/>
      <c r="BL537" s="375"/>
      <c r="BM537" s="375"/>
      <c r="BN537" s="375"/>
      <c r="BO537" s="375"/>
      <c r="BP537" s="375"/>
      <c r="BQ537" s="375"/>
      <c r="BR537" s="375"/>
      <c r="BS537" s="375"/>
    </row>
    <row r="538" spans="1:71" ht="21.75" customHeight="1">
      <c r="A538" s="416"/>
      <c r="B538" s="497"/>
      <c r="C538" s="497"/>
      <c r="D538" s="416"/>
      <c r="E538" s="416"/>
      <c r="F538" s="416"/>
      <c r="G538" s="416"/>
      <c r="H538" s="416"/>
      <c r="I538" s="416"/>
      <c r="J538" s="416"/>
      <c r="K538" s="416"/>
      <c r="L538" s="416"/>
      <c r="M538" s="416"/>
      <c r="N538" s="382"/>
      <c r="O538" s="416"/>
      <c r="P538" s="416"/>
      <c r="Q538" s="416"/>
      <c r="R538" s="416"/>
      <c r="S538" s="416"/>
      <c r="T538" s="416"/>
      <c r="U538" s="416"/>
      <c r="V538" s="416"/>
      <c r="W538" s="416"/>
      <c r="X538" s="416"/>
      <c r="Y538" s="416"/>
      <c r="Z538" s="416"/>
      <c r="AA538" s="416"/>
      <c r="AB538" s="416"/>
      <c r="AC538" s="416"/>
      <c r="AD538" s="416"/>
      <c r="AE538" s="416"/>
      <c r="AF538" s="416"/>
      <c r="AG538" s="416"/>
      <c r="AH538" s="416"/>
      <c r="AI538" s="416"/>
      <c r="AJ538" s="416"/>
      <c r="AK538" s="416"/>
      <c r="AL538" s="416"/>
      <c r="AM538" s="375"/>
      <c r="AN538" s="375"/>
      <c r="AO538" s="375"/>
      <c r="AP538" s="375"/>
      <c r="AQ538" s="375"/>
      <c r="AR538" s="375"/>
      <c r="AS538" s="375"/>
      <c r="AT538" s="375"/>
      <c r="AU538" s="375"/>
      <c r="AV538" s="375"/>
      <c r="AW538" s="375"/>
      <c r="AX538" s="375"/>
      <c r="AY538" s="375"/>
      <c r="AZ538" s="375"/>
      <c r="BA538" s="375"/>
      <c r="BB538" s="375"/>
      <c r="BC538" s="375"/>
      <c r="BD538" s="375"/>
      <c r="BE538" s="375"/>
      <c r="BF538" s="375"/>
      <c r="BG538" s="375"/>
      <c r="BH538" s="375"/>
      <c r="BI538" s="375"/>
      <c r="BJ538" s="375"/>
      <c r="BK538" s="375"/>
      <c r="BL538" s="375"/>
      <c r="BM538" s="375"/>
      <c r="BN538" s="375"/>
      <c r="BO538" s="375"/>
      <c r="BP538" s="375"/>
      <c r="BQ538" s="375"/>
      <c r="BR538" s="375"/>
      <c r="BS538" s="375"/>
    </row>
    <row r="539" spans="1:71" ht="21.75" customHeight="1">
      <c r="A539" s="416"/>
      <c r="B539" s="497"/>
      <c r="C539" s="497"/>
      <c r="D539" s="416"/>
      <c r="E539" s="416"/>
      <c r="F539" s="416"/>
      <c r="G539" s="416"/>
      <c r="H539" s="416"/>
      <c r="I539" s="416"/>
      <c r="J539" s="416"/>
      <c r="K539" s="416"/>
      <c r="L539" s="416"/>
      <c r="M539" s="416"/>
      <c r="N539" s="382"/>
      <c r="O539" s="416"/>
      <c r="P539" s="416"/>
      <c r="Q539" s="416"/>
      <c r="R539" s="416"/>
      <c r="S539" s="416"/>
      <c r="T539" s="416"/>
      <c r="U539" s="416"/>
      <c r="V539" s="416"/>
      <c r="W539" s="416"/>
      <c r="X539" s="416"/>
      <c r="Y539" s="416"/>
      <c r="Z539" s="416"/>
      <c r="AA539" s="416"/>
      <c r="AB539" s="416"/>
      <c r="AC539" s="416"/>
      <c r="AD539" s="416"/>
      <c r="AE539" s="416"/>
      <c r="AF539" s="416"/>
      <c r="AG539" s="416"/>
      <c r="AH539" s="416"/>
      <c r="AI539" s="416"/>
      <c r="AJ539" s="416"/>
      <c r="AK539" s="416"/>
      <c r="AL539" s="416"/>
      <c r="AM539" s="375"/>
      <c r="AN539" s="375"/>
      <c r="AO539" s="375"/>
      <c r="AP539" s="375"/>
      <c r="AQ539" s="375"/>
      <c r="AR539" s="375"/>
      <c r="AS539" s="375"/>
      <c r="AT539" s="375"/>
      <c r="AU539" s="375"/>
      <c r="AV539" s="375"/>
      <c r="AW539" s="375"/>
      <c r="AX539" s="375"/>
      <c r="AY539" s="375"/>
      <c r="AZ539" s="375"/>
      <c r="BA539" s="375"/>
      <c r="BB539" s="375"/>
      <c r="BC539" s="375"/>
      <c r="BD539" s="375"/>
      <c r="BE539" s="375"/>
      <c r="BF539" s="375"/>
      <c r="BG539" s="375"/>
      <c r="BH539" s="375"/>
      <c r="BI539" s="375"/>
      <c r="BJ539" s="375"/>
      <c r="BK539" s="375"/>
      <c r="BL539" s="375"/>
      <c r="BM539" s="375"/>
      <c r="BN539" s="375"/>
      <c r="BO539" s="375"/>
      <c r="BP539" s="375"/>
      <c r="BQ539" s="375"/>
      <c r="BR539" s="375"/>
      <c r="BS539" s="375"/>
    </row>
    <row r="540" spans="1:71" ht="21.75" customHeight="1">
      <c r="A540" s="416"/>
      <c r="B540" s="497"/>
      <c r="C540" s="497"/>
      <c r="D540" s="416"/>
      <c r="E540" s="416"/>
      <c r="F540" s="416"/>
      <c r="G540" s="416"/>
      <c r="H540" s="416"/>
      <c r="I540" s="416"/>
      <c r="J540" s="416"/>
      <c r="K540" s="416"/>
      <c r="L540" s="416"/>
      <c r="M540" s="416"/>
      <c r="N540" s="382"/>
      <c r="O540" s="416"/>
      <c r="P540" s="416"/>
      <c r="Q540" s="416"/>
      <c r="R540" s="416"/>
      <c r="S540" s="416"/>
      <c r="T540" s="416"/>
      <c r="U540" s="416"/>
      <c r="V540" s="416"/>
      <c r="W540" s="416"/>
      <c r="X540" s="416"/>
      <c r="Y540" s="416"/>
      <c r="Z540" s="416"/>
      <c r="AA540" s="416"/>
      <c r="AB540" s="416"/>
      <c r="AC540" s="416"/>
      <c r="AD540" s="416"/>
      <c r="AE540" s="416"/>
      <c r="AF540" s="416"/>
      <c r="AG540" s="416"/>
      <c r="AH540" s="416"/>
      <c r="AI540" s="416"/>
      <c r="AJ540" s="416"/>
      <c r="AK540" s="416"/>
      <c r="AL540" s="416"/>
      <c r="AM540" s="375"/>
      <c r="AN540" s="375"/>
      <c r="AO540" s="375"/>
      <c r="AP540" s="375"/>
      <c r="AQ540" s="375"/>
      <c r="AR540" s="375"/>
      <c r="AS540" s="375"/>
      <c r="AT540" s="375"/>
      <c r="AU540" s="375"/>
      <c r="AV540" s="375"/>
      <c r="AW540" s="375"/>
      <c r="AX540" s="375"/>
      <c r="AY540" s="375"/>
      <c r="AZ540" s="375"/>
      <c r="BA540" s="375"/>
      <c r="BB540" s="375"/>
      <c r="BC540" s="375"/>
      <c r="BD540" s="375"/>
      <c r="BE540" s="375"/>
      <c r="BF540" s="375"/>
      <c r="BG540" s="375"/>
      <c r="BH540" s="375"/>
      <c r="BI540" s="375"/>
      <c r="BJ540" s="375"/>
      <c r="BK540" s="375"/>
      <c r="BL540" s="375"/>
      <c r="BM540" s="375"/>
      <c r="BN540" s="375"/>
      <c r="BO540" s="375"/>
      <c r="BP540" s="375"/>
      <c r="BQ540" s="375"/>
      <c r="BR540" s="375"/>
      <c r="BS540" s="375"/>
    </row>
    <row r="541" spans="1:71" ht="21.75" customHeight="1">
      <c r="A541" s="416"/>
      <c r="B541" s="497"/>
      <c r="C541" s="497"/>
      <c r="D541" s="416"/>
      <c r="E541" s="416"/>
      <c r="F541" s="416"/>
      <c r="G541" s="416"/>
      <c r="H541" s="416"/>
      <c r="I541" s="416"/>
      <c r="J541" s="416"/>
      <c r="K541" s="416"/>
      <c r="L541" s="416"/>
      <c r="M541" s="416"/>
      <c r="N541" s="382"/>
      <c r="O541" s="416"/>
      <c r="P541" s="416"/>
      <c r="Q541" s="416"/>
      <c r="R541" s="416"/>
      <c r="S541" s="416"/>
      <c r="T541" s="416"/>
      <c r="U541" s="416"/>
      <c r="V541" s="416"/>
      <c r="W541" s="416"/>
      <c r="X541" s="416"/>
      <c r="Y541" s="416"/>
      <c r="Z541" s="416"/>
      <c r="AA541" s="416"/>
      <c r="AB541" s="416"/>
      <c r="AC541" s="416"/>
      <c r="AD541" s="416"/>
      <c r="AE541" s="416"/>
      <c r="AF541" s="416"/>
      <c r="AG541" s="416"/>
      <c r="AH541" s="416"/>
      <c r="AI541" s="416"/>
      <c r="AJ541" s="416"/>
      <c r="AK541" s="416"/>
      <c r="AL541" s="416"/>
      <c r="AM541" s="375"/>
      <c r="AN541" s="375"/>
      <c r="AO541" s="375"/>
      <c r="AP541" s="375"/>
      <c r="AQ541" s="375"/>
      <c r="AR541" s="375"/>
      <c r="AS541" s="375"/>
      <c r="AT541" s="375"/>
      <c r="AU541" s="375"/>
      <c r="AV541" s="375"/>
      <c r="AW541" s="375"/>
      <c r="AX541" s="375"/>
      <c r="AY541" s="375"/>
      <c r="AZ541" s="375"/>
      <c r="BA541" s="375"/>
      <c r="BB541" s="375"/>
      <c r="BC541" s="375"/>
      <c r="BD541" s="375"/>
      <c r="BE541" s="375"/>
      <c r="BF541" s="375"/>
      <c r="BG541" s="375"/>
      <c r="BH541" s="375"/>
      <c r="BI541" s="375"/>
      <c r="BJ541" s="375"/>
      <c r="BK541" s="375"/>
      <c r="BL541" s="375"/>
      <c r="BM541" s="375"/>
      <c r="BN541" s="375"/>
      <c r="BO541" s="375"/>
      <c r="BP541" s="375"/>
      <c r="BQ541" s="375"/>
      <c r="BR541" s="375"/>
      <c r="BS541" s="375"/>
    </row>
    <row r="542" spans="1:71" ht="21.75" customHeight="1">
      <c r="A542" s="416"/>
      <c r="B542" s="497"/>
      <c r="C542" s="497"/>
      <c r="D542" s="416"/>
      <c r="E542" s="416"/>
      <c r="F542" s="416"/>
      <c r="G542" s="416"/>
      <c r="H542" s="416"/>
      <c r="I542" s="416"/>
      <c r="J542" s="416"/>
      <c r="K542" s="416"/>
      <c r="L542" s="416"/>
      <c r="M542" s="416"/>
      <c r="N542" s="382"/>
      <c r="O542" s="416"/>
      <c r="P542" s="416"/>
      <c r="Q542" s="416"/>
      <c r="R542" s="416"/>
      <c r="S542" s="416"/>
      <c r="T542" s="416"/>
      <c r="U542" s="416"/>
      <c r="V542" s="416"/>
      <c r="W542" s="416"/>
      <c r="X542" s="416"/>
      <c r="Y542" s="416"/>
      <c r="Z542" s="416"/>
      <c r="AA542" s="416"/>
      <c r="AB542" s="416"/>
      <c r="AC542" s="416"/>
      <c r="AD542" s="416"/>
      <c r="AE542" s="416"/>
      <c r="AF542" s="416"/>
      <c r="AG542" s="416"/>
      <c r="AH542" s="416"/>
      <c r="AI542" s="416"/>
      <c r="AJ542" s="416"/>
      <c r="AK542" s="416"/>
      <c r="AL542" s="416"/>
      <c r="AM542" s="375"/>
      <c r="AN542" s="375"/>
      <c r="AO542" s="375"/>
      <c r="AP542" s="375"/>
      <c r="AQ542" s="375"/>
      <c r="AR542" s="375"/>
      <c r="AS542" s="375"/>
      <c r="AT542" s="375"/>
      <c r="AU542" s="375"/>
      <c r="AV542" s="375"/>
      <c r="AW542" s="375"/>
      <c r="AX542" s="375"/>
      <c r="AY542" s="375"/>
      <c r="AZ542" s="375"/>
      <c r="BA542" s="375"/>
      <c r="BB542" s="375"/>
      <c r="BC542" s="375"/>
      <c r="BD542" s="375"/>
      <c r="BE542" s="375"/>
      <c r="BF542" s="375"/>
      <c r="BG542" s="375"/>
      <c r="BH542" s="375"/>
      <c r="BI542" s="375"/>
      <c r="BJ542" s="375"/>
      <c r="BK542" s="375"/>
      <c r="BL542" s="375"/>
      <c r="BM542" s="375"/>
      <c r="BN542" s="375"/>
      <c r="BO542" s="375"/>
      <c r="BP542" s="375"/>
      <c r="BQ542" s="375"/>
      <c r="BR542" s="375"/>
      <c r="BS542" s="375"/>
    </row>
    <row r="543" spans="1:71" ht="21.75" customHeight="1">
      <c r="A543" s="416"/>
      <c r="B543" s="497"/>
      <c r="C543" s="497"/>
      <c r="D543" s="416"/>
      <c r="E543" s="416"/>
      <c r="F543" s="416"/>
      <c r="G543" s="416"/>
      <c r="H543" s="416"/>
      <c r="I543" s="416"/>
      <c r="J543" s="416"/>
      <c r="K543" s="416"/>
      <c r="L543" s="416"/>
      <c r="M543" s="416"/>
      <c r="N543" s="382"/>
      <c r="O543" s="416"/>
      <c r="P543" s="416"/>
      <c r="Q543" s="416"/>
      <c r="R543" s="416"/>
      <c r="S543" s="416"/>
      <c r="T543" s="416"/>
      <c r="U543" s="416"/>
      <c r="V543" s="416"/>
      <c r="W543" s="416"/>
      <c r="X543" s="416"/>
      <c r="Y543" s="416"/>
      <c r="Z543" s="416"/>
      <c r="AA543" s="416"/>
      <c r="AB543" s="416"/>
      <c r="AC543" s="416"/>
      <c r="AD543" s="416"/>
      <c r="AE543" s="416"/>
      <c r="AF543" s="416"/>
      <c r="AG543" s="416"/>
      <c r="AH543" s="416"/>
      <c r="AI543" s="416"/>
      <c r="AJ543" s="416"/>
      <c r="AK543" s="416"/>
      <c r="AL543" s="416"/>
      <c r="AM543" s="375"/>
      <c r="AN543" s="375"/>
      <c r="AO543" s="375"/>
      <c r="AP543" s="375"/>
      <c r="AQ543" s="375"/>
      <c r="AR543" s="375"/>
      <c r="AS543" s="375"/>
      <c r="AT543" s="375"/>
      <c r="AU543" s="375"/>
      <c r="AV543" s="375"/>
      <c r="AW543" s="375"/>
      <c r="AX543" s="375"/>
      <c r="AY543" s="375"/>
      <c r="AZ543" s="375"/>
      <c r="BA543" s="375"/>
      <c r="BB543" s="375"/>
      <c r="BC543" s="375"/>
      <c r="BD543" s="375"/>
      <c r="BE543" s="375"/>
      <c r="BF543" s="375"/>
      <c r="BG543" s="375"/>
      <c r="BH543" s="375"/>
      <c r="BI543" s="375"/>
      <c r="BJ543" s="375"/>
      <c r="BK543" s="375"/>
      <c r="BL543" s="375"/>
      <c r="BM543" s="375"/>
      <c r="BN543" s="375"/>
      <c r="BO543" s="375"/>
      <c r="BP543" s="375"/>
      <c r="BQ543" s="375"/>
      <c r="BR543" s="375"/>
      <c r="BS543" s="375"/>
    </row>
    <row r="544" spans="1:71" ht="21.75" customHeight="1">
      <c r="A544" s="416"/>
      <c r="B544" s="497"/>
      <c r="C544" s="497"/>
      <c r="D544" s="416"/>
      <c r="E544" s="416"/>
      <c r="F544" s="416"/>
      <c r="G544" s="416"/>
      <c r="H544" s="416"/>
      <c r="I544" s="416"/>
      <c r="J544" s="416"/>
      <c r="K544" s="416"/>
      <c r="L544" s="416"/>
      <c r="M544" s="416"/>
      <c r="N544" s="382"/>
      <c r="O544" s="416"/>
      <c r="P544" s="416"/>
      <c r="Q544" s="416"/>
      <c r="R544" s="416"/>
      <c r="S544" s="416"/>
      <c r="T544" s="416"/>
      <c r="U544" s="416"/>
      <c r="V544" s="416"/>
      <c r="W544" s="416"/>
      <c r="X544" s="416"/>
      <c r="Y544" s="416"/>
      <c r="Z544" s="416"/>
      <c r="AA544" s="416"/>
      <c r="AB544" s="416"/>
      <c r="AC544" s="416"/>
      <c r="AD544" s="416"/>
      <c r="AE544" s="416"/>
      <c r="AF544" s="416"/>
      <c r="AG544" s="416"/>
      <c r="AH544" s="416"/>
      <c r="AI544" s="416"/>
      <c r="AJ544" s="416"/>
      <c r="AK544" s="416"/>
      <c r="AL544" s="416"/>
      <c r="AM544" s="375"/>
      <c r="AN544" s="375"/>
      <c r="AO544" s="375"/>
      <c r="AP544" s="375"/>
      <c r="AQ544" s="375"/>
      <c r="AR544" s="375"/>
      <c r="AS544" s="375"/>
      <c r="AT544" s="375"/>
      <c r="AU544" s="375"/>
      <c r="AV544" s="375"/>
      <c r="AW544" s="375"/>
      <c r="AX544" s="375"/>
      <c r="AY544" s="375"/>
      <c r="AZ544" s="375"/>
      <c r="BA544" s="375"/>
      <c r="BB544" s="375"/>
      <c r="BC544" s="375"/>
      <c r="BD544" s="375"/>
      <c r="BE544" s="375"/>
      <c r="BF544" s="375"/>
      <c r="BG544" s="375"/>
      <c r="BH544" s="375"/>
      <c r="BI544" s="375"/>
      <c r="BJ544" s="375"/>
      <c r="BK544" s="375"/>
      <c r="BL544" s="375"/>
      <c r="BM544" s="375"/>
      <c r="BN544" s="375"/>
      <c r="BO544" s="375"/>
      <c r="BP544" s="375"/>
      <c r="BQ544" s="375"/>
      <c r="BR544" s="375"/>
      <c r="BS544" s="375"/>
    </row>
    <row r="545" spans="1:71" ht="21.75" customHeight="1">
      <c r="A545" s="416"/>
      <c r="B545" s="497"/>
      <c r="C545" s="497"/>
      <c r="D545" s="416"/>
      <c r="E545" s="416"/>
      <c r="F545" s="416"/>
      <c r="G545" s="416"/>
      <c r="H545" s="416"/>
      <c r="I545" s="416"/>
      <c r="J545" s="416"/>
      <c r="K545" s="416"/>
      <c r="L545" s="416"/>
      <c r="M545" s="416"/>
      <c r="N545" s="382"/>
      <c r="O545" s="416"/>
      <c r="P545" s="416"/>
      <c r="Q545" s="416"/>
      <c r="R545" s="416"/>
      <c r="S545" s="416"/>
      <c r="T545" s="416"/>
      <c r="U545" s="416"/>
      <c r="V545" s="416"/>
      <c r="W545" s="416"/>
      <c r="X545" s="416"/>
      <c r="Y545" s="416"/>
      <c r="Z545" s="416"/>
      <c r="AA545" s="416"/>
      <c r="AB545" s="416"/>
      <c r="AC545" s="416"/>
      <c r="AD545" s="416"/>
      <c r="AE545" s="416"/>
      <c r="AF545" s="416"/>
      <c r="AG545" s="416"/>
      <c r="AH545" s="416"/>
      <c r="AI545" s="416"/>
      <c r="AJ545" s="416"/>
      <c r="AK545" s="416"/>
      <c r="AL545" s="416"/>
      <c r="AM545" s="375"/>
      <c r="AN545" s="375"/>
      <c r="AO545" s="375"/>
      <c r="AP545" s="375"/>
      <c r="AQ545" s="375"/>
      <c r="AR545" s="375"/>
      <c r="AS545" s="375"/>
      <c r="AT545" s="375"/>
      <c r="AU545" s="375"/>
      <c r="AV545" s="375"/>
      <c r="AW545" s="375"/>
      <c r="AX545" s="375"/>
      <c r="AY545" s="375"/>
      <c r="AZ545" s="375"/>
      <c r="BA545" s="375"/>
      <c r="BB545" s="375"/>
      <c r="BC545" s="375"/>
      <c r="BD545" s="375"/>
      <c r="BE545" s="375"/>
      <c r="BF545" s="375"/>
      <c r="BG545" s="375"/>
      <c r="BH545" s="375"/>
      <c r="BI545" s="375"/>
      <c r="BJ545" s="375"/>
      <c r="BK545" s="375"/>
      <c r="BL545" s="375"/>
      <c r="BM545" s="375"/>
      <c r="BN545" s="375"/>
      <c r="BO545" s="375"/>
      <c r="BP545" s="375"/>
      <c r="BQ545" s="375"/>
      <c r="BR545" s="375"/>
      <c r="BS545" s="375"/>
    </row>
    <row r="546" spans="1:71" ht="21.75" customHeight="1">
      <c r="A546" s="416"/>
      <c r="B546" s="497"/>
      <c r="C546" s="497"/>
      <c r="D546" s="416"/>
      <c r="E546" s="416"/>
      <c r="F546" s="416"/>
      <c r="G546" s="416"/>
      <c r="H546" s="416"/>
      <c r="I546" s="416"/>
      <c r="J546" s="416"/>
      <c r="K546" s="416"/>
      <c r="L546" s="416"/>
      <c r="M546" s="416"/>
      <c r="N546" s="382"/>
      <c r="O546" s="416"/>
      <c r="P546" s="416"/>
      <c r="Q546" s="416"/>
      <c r="R546" s="416"/>
      <c r="S546" s="416"/>
      <c r="T546" s="416"/>
      <c r="U546" s="416"/>
      <c r="V546" s="416"/>
      <c r="W546" s="416"/>
      <c r="X546" s="416"/>
      <c r="Y546" s="416"/>
      <c r="Z546" s="416"/>
      <c r="AA546" s="416"/>
      <c r="AB546" s="416"/>
      <c r="AC546" s="416"/>
      <c r="AD546" s="416"/>
      <c r="AE546" s="416"/>
      <c r="AF546" s="416"/>
      <c r="AG546" s="416"/>
      <c r="AH546" s="416"/>
      <c r="AI546" s="416"/>
      <c r="AJ546" s="416"/>
      <c r="AK546" s="416"/>
      <c r="AL546" s="416"/>
      <c r="AM546" s="375"/>
      <c r="AN546" s="375"/>
      <c r="AO546" s="375"/>
      <c r="AP546" s="375"/>
      <c r="AQ546" s="375"/>
      <c r="AR546" s="375"/>
      <c r="AS546" s="375"/>
      <c r="AT546" s="375"/>
      <c r="AU546" s="375"/>
      <c r="AV546" s="375"/>
      <c r="AW546" s="375"/>
      <c r="AX546" s="375"/>
      <c r="AY546" s="375"/>
      <c r="AZ546" s="375"/>
      <c r="BA546" s="375"/>
      <c r="BB546" s="375"/>
      <c r="BC546" s="375"/>
      <c r="BD546" s="375"/>
      <c r="BE546" s="375"/>
      <c r="BF546" s="375"/>
      <c r="BG546" s="375"/>
      <c r="BH546" s="375"/>
      <c r="BI546" s="375"/>
      <c r="BJ546" s="375"/>
      <c r="BK546" s="375"/>
      <c r="BL546" s="375"/>
      <c r="BM546" s="375"/>
      <c r="BN546" s="375"/>
      <c r="BO546" s="375"/>
      <c r="BP546" s="375"/>
      <c r="BQ546" s="375"/>
      <c r="BR546" s="375"/>
      <c r="BS546" s="375"/>
    </row>
    <row r="547" spans="1:71" ht="21.75" customHeight="1">
      <c r="A547" s="416"/>
      <c r="B547" s="497"/>
      <c r="C547" s="497"/>
      <c r="D547" s="416"/>
      <c r="E547" s="416"/>
      <c r="F547" s="416"/>
      <c r="G547" s="416"/>
      <c r="H547" s="416"/>
      <c r="I547" s="416"/>
      <c r="J547" s="416"/>
      <c r="K547" s="416"/>
      <c r="L547" s="416"/>
      <c r="M547" s="416"/>
      <c r="N547" s="382"/>
      <c r="O547" s="416"/>
      <c r="P547" s="416"/>
      <c r="Q547" s="416"/>
      <c r="R547" s="416"/>
      <c r="S547" s="416"/>
      <c r="T547" s="416"/>
      <c r="U547" s="416"/>
      <c r="V547" s="416"/>
      <c r="W547" s="416"/>
      <c r="X547" s="416"/>
      <c r="Y547" s="416"/>
      <c r="Z547" s="416"/>
      <c r="AA547" s="416"/>
      <c r="AB547" s="416"/>
      <c r="AC547" s="416"/>
      <c r="AD547" s="416"/>
      <c r="AE547" s="416"/>
      <c r="AF547" s="416"/>
      <c r="AG547" s="416"/>
      <c r="AH547" s="416"/>
      <c r="AI547" s="416"/>
      <c r="AJ547" s="416"/>
      <c r="AK547" s="416"/>
      <c r="AL547" s="416"/>
      <c r="AM547" s="375"/>
      <c r="AN547" s="375"/>
      <c r="AO547" s="375"/>
      <c r="AP547" s="375"/>
      <c r="AQ547" s="375"/>
      <c r="AR547" s="375"/>
      <c r="AS547" s="375"/>
      <c r="AT547" s="375"/>
      <c r="AU547" s="375"/>
      <c r="AV547" s="375"/>
      <c r="AW547" s="375"/>
      <c r="AX547" s="375"/>
      <c r="AY547" s="375"/>
      <c r="AZ547" s="375"/>
      <c r="BA547" s="375"/>
      <c r="BB547" s="375"/>
      <c r="BC547" s="375"/>
      <c r="BD547" s="375"/>
      <c r="BE547" s="375"/>
      <c r="BF547" s="375"/>
      <c r="BG547" s="375"/>
      <c r="BH547" s="375"/>
      <c r="BI547" s="375"/>
      <c r="BJ547" s="375"/>
      <c r="BK547" s="375"/>
      <c r="BL547" s="375"/>
      <c r="BM547" s="375"/>
      <c r="BN547" s="375"/>
      <c r="BO547" s="375"/>
      <c r="BP547" s="375"/>
      <c r="BQ547" s="375"/>
      <c r="BR547" s="375"/>
      <c r="BS547" s="375"/>
    </row>
    <row r="548" spans="1:71" ht="21.75" customHeight="1">
      <c r="A548" s="416"/>
      <c r="B548" s="497"/>
      <c r="C548" s="497"/>
      <c r="D548" s="416"/>
      <c r="E548" s="416"/>
      <c r="F548" s="416"/>
      <c r="G548" s="416"/>
      <c r="H548" s="416"/>
      <c r="I548" s="416"/>
      <c r="J548" s="416"/>
      <c r="K548" s="416"/>
      <c r="L548" s="416"/>
      <c r="M548" s="416"/>
      <c r="N548" s="382"/>
      <c r="O548" s="416"/>
      <c r="P548" s="416"/>
      <c r="Q548" s="416"/>
      <c r="R548" s="416"/>
      <c r="S548" s="416"/>
      <c r="T548" s="416"/>
      <c r="U548" s="416"/>
      <c r="V548" s="416"/>
      <c r="W548" s="416"/>
      <c r="X548" s="416"/>
      <c r="Y548" s="416"/>
      <c r="Z548" s="416"/>
      <c r="AA548" s="416"/>
      <c r="AB548" s="416"/>
      <c r="AC548" s="416"/>
      <c r="AD548" s="416"/>
      <c r="AE548" s="416"/>
      <c r="AF548" s="416"/>
      <c r="AG548" s="416"/>
      <c r="AH548" s="416"/>
      <c r="AI548" s="416"/>
      <c r="AJ548" s="416"/>
      <c r="AK548" s="416"/>
      <c r="AL548" s="416"/>
      <c r="AM548" s="375"/>
      <c r="AN548" s="375"/>
      <c r="AO548" s="375"/>
      <c r="AP548" s="375"/>
      <c r="AQ548" s="375"/>
      <c r="AR548" s="375"/>
      <c r="AS548" s="375"/>
      <c r="AT548" s="375"/>
      <c r="AU548" s="375"/>
      <c r="AV548" s="375"/>
      <c r="AW548" s="375"/>
      <c r="AX548" s="375"/>
      <c r="AY548" s="375"/>
      <c r="AZ548" s="375"/>
      <c r="BA548" s="375"/>
      <c r="BB548" s="375"/>
      <c r="BC548" s="375"/>
      <c r="BD548" s="375"/>
      <c r="BE548" s="375"/>
      <c r="BF548" s="375"/>
      <c r="BG548" s="375"/>
      <c r="BH548" s="375"/>
      <c r="BI548" s="375"/>
      <c r="BJ548" s="375"/>
      <c r="BK548" s="375"/>
      <c r="BL548" s="375"/>
      <c r="BM548" s="375"/>
      <c r="BN548" s="375"/>
      <c r="BO548" s="375"/>
      <c r="BP548" s="375"/>
      <c r="BQ548" s="375"/>
      <c r="BR548" s="375"/>
      <c r="BS548" s="375"/>
    </row>
    <row r="549" spans="1:71" ht="21.75" customHeight="1">
      <c r="A549" s="416"/>
      <c r="B549" s="497"/>
      <c r="C549" s="497"/>
      <c r="D549" s="416"/>
      <c r="E549" s="416"/>
      <c r="F549" s="416"/>
      <c r="G549" s="416"/>
      <c r="H549" s="416"/>
      <c r="I549" s="416"/>
      <c r="J549" s="416"/>
      <c r="K549" s="416"/>
      <c r="L549" s="416"/>
      <c r="M549" s="416"/>
      <c r="N549" s="382"/>
      <c r="O549" s="416"/>
      <c r="P549" s="416"/>
      <c r="Q549" s="416"/>
      <c r="R549" s="416"/>
      <c r="S549" s="416"/>
      <c r="T549" s="416"/>
      <c r="U549" s="416"/>
      <c r="V549" s="416"/>
      <c r="W549" s="416"/>
      <c r="X549" s="416"/>
      <c r="Y549" s="416"/>
      <c r="Z549" s="416"/>
      <c r="AA549" s="416"/>
      <c r="AB549" s="416"/>
      <c r="AC549" s="416"/>
      <c r="AD549" s="416"/>
      <c r="AE549" s="416"/>
      <c r="AF549" s="416"/>
      <c r="AG549" s="416"/>
      <c r="AH549" s="416"/>
      <c r="AI549" s="416"/>
      <c r="AJ549" s="416"/>
      <c r="AK549" s="416"/>
      <c r="AL549" s="416"/>
      <c r="AM549" s="375"/>
      <c r="AN549" s="375"/>
      <c r="AO549" s="375"/>
      <c r="AP549" s="375"/>
      <c r="AQ549" s="375"/>
      <c r="AR549" s="375"/>
      <c r="AS549" s="375"/>
      <c r="AT549" s="375"/>
      <c r="AU549" s="375"/>
      <c r="AV549" s="375"/>
      <c r="AW549" s="375"/>
      <c r="AX549" s="375"/>
      <c r="AY549" s="375"/>
      <c r="AZ549" s="375"/>
      <c r="BA549" s="375"/>
      <c r="BB549" s="375"/>
      <c r="BC549" s="375"/>
      <c r="BD549" s="375"/>
      <c r="BE549" s="375"/>
      <c r="BF549" s="375"/>
      <c r="BG549" s="375"/>
      <c r="BH549" s="375"/>
      <c r="BI549" s="375"/>
      <c r="BJ549" s="375"/>
      <c r="BK549" s="375"/>
      <c r="BL549" s="375"/>
      <c r="BM549" s="375"/>
      <c r="BN549" s="375"/>
      <c r="BO549" s="375"/>
      <c r="BP549" s="375"/>
      <c r="BQ549" s="375"/>
      <c r="BR549" s="375"/>
      <c r="BS549" s="375"/>
    </row>
    <row r="550" spans="1:71" ht="21.75" customHeight="1">
      <c r="A550" s="416"/>
      <c r="B550" s="497"/>
      <c r="C550" s="497"/>
      <c r="D550" s="416"/>
      <c r="E550" s="416"/>
      <c r="F550" s="416"/>
      <c r="G550" s="416"/>
      <c r="H550" s="416"/>
      <c r="I550" s="416"/>
      <c r="J550" s="416"/>
      <c r="K550" s="416"/>
      <c r="L550" s="416"/>
      <c r="M550" s="416"/>
      <c r="N550" s="382"/>
      <c r="O550" s="416"/>
      <c r="P550" s="416"/>
      <c r="Q550" s="416"/>
      <c r="R550" s="416"/>
      <c r="S550" s="416"/>
      <c r="T550" s="416"/>
      <c r="U550" s="416"/>
      <c r="V550" s="416"/>
      <c r="W550" s="416"/>
      <c r="X550" s="416"/>
      <c r="Y550" s="416"/>
      <c r="Z550" s="416"/>
      <c r="AA550" s="416"/>
      <c r="AB550" s="416"/>
      <c r="AC550" s="416"/>
      <c r="AD550" s="416"/>
      <c r="AE550" s="416"/>
      <c r="AF550" s="416"/>
      <c r="AG550" s="416"/>
      <c r="AH550" s="416"/>
      <c r="AI550" s="416"/>
      <c r="AJ550" s="416"/>
      <c r="AK550" s="416"/>
      <c r="AL550" s="416"/>
      <c r="AM550" s="375"/>
      <c r="AN550" s="375"/>
      <c r="AO550" s="375"/>
      <c r="AP550" s="375"/>
      <c r="AQ550" s="375"/>
      <c r="AR550" s="375"/>
      <c r="AS550" s="375"/>
      <c r="AT550" s="375"/>
      <c r="AU550" s="375"/>
      <c r="AV550" s="375"/>
      <c r="AW550" s="375"/>
      <c r="AX550" s="375"/>
      <c r="AY550" s="375"/>
      <c r="AZ550" s="375"/>
      <c r="BA550" s="375"/>
      <c r="BB550" s="375"/>
      <c r="BC550" s="375"/>
      <c r="BD550" s="375"/>
      <c r="BE550" s="375"/>
      <c r="BF550" s="375"/>
      <c r="BG550" s="375"/>
      <c r="BH550" s="375"/>
      <c r="BI550" s="375"/>
      <c r="BJ550" s="375"/>
      <c r="BK550" s="375"/>
      <c r="BL550" s="375"/>
      <c r="BM550" s="375"/>
      <c r="BN550" s="375"/>
      <c r="BO550" s="375"/>
      <c r="BP550" s="375"/>
      <c r="BQ550" s="375"/>
      <c r="BR550" s="375"/>
      <c r="BS550" s="375"/>
    </row>
    <row r="551" spans="1:71" ht="21.75" customHeight="1">
      <c r="A551" s="416"/>
      <c r="B551" s="497"/>
      <c r="C551" s="497"/>
      <c r="D551" s="416"/>
      <c r="E551" s="416"/>
      <c r="F551" s="416"/>
      <c r="G551" s="416"/>
      <c r="H551" s="416"/>
      <c r="I551" s="416"/>
      <c r="J551" s="416"/>
      <c r="K551" s="416"/>
      <c r="L551" s="416"/>
      <c r="M551" s="416"/>
      <c r="N551" s="382"/>
      <c r="O551" s="416"/>
      <c r="P551" s="416"/>
      <c r="Q551" s="416"/>
      <c r="R551" s="416"/>
      <c r="S551" s="416"/>
      <c r="T551" s="416"/>
      <c r="U551" s="416"/>
      <c r="V551" s="416"/>
      <c r="W551" s="416"/>
      <c r="X551" s="416"/>
      <c r="Y551" s="416"/>
      <c r="Z551" s="416"/>
      <c r="AA551" s="416"/>
      <c r="AB551" s="416"/>
      <c r="AC551" s="416"/>
      <c r="AD551" s="416"/>
      <c r="AE551" s="416"/>
      <c r="AF551" s="416"/>
      <c r="AG551" s="416"/>
      <c r="AH551" s="416"/>
      <c r="AI551" s="416"/>
      <c r="AJ551" s="416"/>
      <c r="AK551" s="416"/>
      <c r="AL551" s="416"/>
      <c r="AM551" s="375"/>
      <c r="AN551" s="375"/>
      <c r="AO551" s="375"/>
      <c r="AP551" s="375"/>
      <c r="AQ551" s="375"/>
      <c r="AR551" s="375"/>
      <c r="AS551" s="375"/>
      <c r="AT551" s="375"/>
      <c r="AU551" s="375"/>
      <c r="AV551" s="375"/>
      <c r="AW551" s="375"/>
      <c r="AX551" s="375"/>
      <c r="AY551" s="375"/>
      <c r="AZ551" s="375"/>
      <c r="BA551" s="375"/>
      <c r="BB551" s="375"/>
      <c r="BC551" s="375"/>
      <c r="BD551" s="375"/>
      <c r="BE551" s="375"/>
      <c r="BF551" s="375"/>
      <c r="BG551" s="375"/>
      <c r="BH551" s="375"/>
      <c r="BI551" s="375"/>
      <c r="BJ551" s="375"/>
      <c r="BK551" s="375"/>
      <c r="BL551" s="375"/>
      <c r="BM551" s="375"/>
      <c r="BN551" s="375"/>
      <c r="BO551" s="375"/>
      <c r="BP551" s="375"/>
      <c r="BQ551" s="375"/>
      <c r="BR551" s="375"/>
      <c r="BS551" s="375"/>
    </row>
    <row r="552" spans="1:71" ht="21.75" customHeight="1">
      <c r="A552" s="416"/>
      <c r="B552" s="497"/>
      <c r="C552" s="497"/>
      <c r="D552" s="416"/>
      <c r="E552" s="416"/>
      <c r="F552" s="416"/>
      <c r="G552" s="416"/>
      <c r="H552" s="416"/>
      <c r="I552" s="416"/>
      <c r="J552" s="416"/>
      <c r="K552" s="416"/>
      <c r="L552" s="416"/>
      <c r="M552" s="416"/>
      <c r="N552" s="382"/>
      <c r="O552" s="416"/>
      <c r="P552" s="416"/>
      <c r="Q552" s="416"/>
      <c r="R552" s="416"/>
      <c r="S552" s="416"/>
      <c r="T552" s="416"/>
      <c r="U552" s="416"/>
      <c r="V552" s="416"/>
      <c r="W552" s="416"/>
      <c r="X552" s="416"/>
      <c r="Y552" s="416"/>
      <c r="Z552" s="416"/>
      <c r="AA552" s="416"/>
      <c r="AB552" s="416"/>
      <c r="AC552" s="416"/>
      <c r="AD552" s="416"/>
      <c r="AE552" s="416"/>
      <c r="AF552" s="416"/>
      <c r="AG552" s="416"/>
      <c r="AH552" s="416"/>
      <c r="AI552" s="416"/>
      <c r="AJ552" s="416"/>
      <c r="AK552" s="416"/>
      <c r="AL552" s="416"/>
      <c r="AM552" s="375"/>
      <c r="AN552" s="375"/>
      <c r="AO552" s="375"/>
      <c r="AP552" s="375"/>
      <c r="AQ552" s="375"/>
      <c r="AR552" s="375"/>
      <c r="AS552" s="375"/>
      <c r="AT552" s="375"/>
      <c r="AU552" s="375"/>
      <c r="AV552" s="375"/>
      <c r="AW552" s="375"/>
      <c r="AX552" s="375"/>
      <c r="AY552" s="375"/>
      <c r="AZ552" s="375"/>
      <c r="BA552" s="375"/>
      <c r="BB552" s="375"/>
      <c r="BC552" s="375"/>
      <c r="BD552" s="375"/>
      <c r="BE552" s="375"/>
      <c r="BF552" s="375"/>
      <c r="BG552" s="375"/>
      <c r="BH552" s="375"/>
      <c r="BI552" s="375"/>
      <c r="BJ552" s="375"/>
      <c r="BK552" s="375"/>
      <c r="BL552" s="375"/>
      <c r="BM552" s="375"/>
      <c r="BN552" s="375"/>
      <c r="BO552" s="375"/>
      <c r="BP552" s="375"/>
      <c r="BQ552" s="375"/>
      <c r="BR552" s="375"/>
      <c r="BS552" s="375"/>
    </row>
    <row r="553" spans="1:71" ht="21.75" customHeight="1">
      <c r="A553" s="416"/>
      <c r="B553" s="497"/>
      <c r="C553" s="497"/>
      <c r="D553" s="416"/>
      <c r="E553" s="416"/>
      <c r="F553" s="416"/>
      <c r="G553" s="416"/>
      <c r="H553" s="416"/>
      <c r="I553" s="416"/>
      <c r="J553" s="416"/>
      <c r="K553" s="416"/>
      <c r="L553" s="416"/>
      <c r="M553" s="416"/>
      <c r="N553" s="382"/>
      <c r="O553" s="416"/>
      <c r="P553" s="416"/>
      <c r="Q553" s="416"/>
      <c r="R553" s="416"/>
      <c r="S553" s="416"/>
      <c r="T553" s="416"/>
      <c r="U553" s="416"/>
      <c r="V553" s="416"/>
      <c r="W553" s="416"/>
      <c r="X553" s="416"/>
      <c r="Y553" s="416"/>
      <c r="Z553" s="416"/>
      <c r="AA553" s="416"/>
      <c r="AB553" s="416"/>
      <c r="AC553" s="416"/>
      <c r="AD553" s="416"/>
      <c r="AE553" s="416"/>
      <c r="AF553" s="416"/>
      <c r="AG553" s="416"/>
      <c r="AH553" s="416"/>
      <c r="AI553" s="416"/>
      <c r="AJ553" s="416"/>
      <c r="AK553" s="416"/>
      <c r="AL553" s="416"/>
      <c r="AM553" s="375"/>
      <c r="AN553" s="375"/>
      <c r="AO553" s="375"/>
      <c r="AP553" s="375"/>
      <c r="AQ553" s="375"/>
      <c r="AR553" s="375"/>
      <c r="AS553" s="375"/>
      <c r="AT553" s="375"/>
      <c r="AU553" s="375"/>
      <c r="AV553" s="375"/>
      <c r="AW553" s="375"/>
      <c r="AX553" s="375"/>
      <c r="AY553" s="375"/>
      <c r="AZ553" s="375"/>
      <c r="BA553" s="375"/>
      <c r="BB553" s="375"/>
      <c r="BC553" s="375"/>
      <c r="BD553" s="375"/>
      <c r="BE553" s="375"/>
      <c r="BF553" s="375"/>
      <c r="BG553" s="375"/>
      <c r="BH553" s="375"/>
      <c r="BI553" s="375"/>
      <c r="BJ553" s="375"/>
      <c r="BK553" s="375"/>
      <c r="BL553" s="375"/>
      <c r="BM553" s="375"/>
      <c r="BN553" s="375"/>
      <c r="BO553" s="375"/>
      <c r="BP553" s="375"/>
      <c r="BQ553" s="375"/>
      <c r="BR553" s="375"/>
      <c r="BS553" s="375"/>
    </row>
    <row r="554" spans="1:71" ht="21.75" customHeight="1">
      <c r="A554" s="416"/>
      <c r="B554" s="497"/>
      <c r="C554" s="497"/>
      <c r="D554" s="416"/>
      <c r="E554" s="416"/>
      <c r="F554" s="416"/>
      <c r="G554" s="416"/>
      <c r="H554" s="416"/>
      <c r="I554" s="416"/>
      <c r="J554" s="416"/>
      <c r="K554" s="416"/>
      <c r="L554" s="416"/>
      <c r="M554" s="416"/>
      <c r="N554" s="382"/>
      <c r="O554" s="416"/>
      <c r="P554" s="416"/>
      <c r="Q554" s="416"/>
      <c r="R554" s="416"/>
      <c r="S554" s="416"/>
      <c r="T554" s="416"/>
      <c r="U554" s="416"/>
      <c r="V554" s="416"/>
      <c r="W554" s="416"/>
      <c r="X554" s="416"/>
      <c r="Y554" s="416"/>
      <c r="Z554" s="416"/>
      <c r="AA554" s="416"/>
      <c r="AB554" s="416"/>
      <c r="AC554" s="416"/>
      <c r="AD554" s="416"/>
      <c r="AE554" s="416"/>
      <c r="AF554" s="416"/>
      <c r="AG554" s="416"/>
      <c r="AH554" s="416"/>
      <c r="AI554" s="416"/>
      <c r="AJ554" s="416"/>
      <c r="AK554" s="416"/>
      <c r="AL554" s="416"/>
      <c r="AM554" s="375"/>
      <c r="AN554" s="375"/>
      <c r="AO554" s="375"/>
      <c r="AP554" s="375"/>
      <c r="AQ554" s="375"/>
      <c r="AR554" s="375"/>
      <c r="AS554" s="375"/>
      <c r="AT554" s="375"/>
      <c r="AU554" s="375"/>
      <c r="AV554" s="375"/>
      <c r="AW554" s="375"/>
      <c r="AX554" s="375"/>
      <c r="AY554" s="375"/>
      <c r="AZ554" s="375"/>
      <c r="BA554" s="375"/>
      <c r="BB554" s="375"/>
      <c r="BC554" s="375"/>
      <c r="BD554" s="375"/>
      <c r="BE554" s="375"/>
      <c r="BF554" s="375"/>
      <c r="BG554" s="375"/>
      <c r="BH554" s="375"/>
      <c r="BI554" s="375"/>
      <c r="BJ554" s="375"/>
      <c r="BK554" s="375"/>
      <c r="BL554" s="375"/>
      <c r="BM554" s="375"/>
      <c r="BN554" s="375"/>
      <c r="BO554" s="375"/>
      <c r="BP554" s="375"/>
      <c r="BQ554" s="375"/>
      <c r="BR554" s="375"/>
      <c r="BS554" s="375"/>
    </row>
    <row r="555" spans="1:71" ht="21.75" customHeight="1">
      <c r="A555" s="416"/>
      <c r="B555" s="497"/>
      <c r="C555" s="497"/>
      <c r="D555" s="416"/>
      <c r="E555" s="416"/>
      <c r="F555" s="416"/>
      <c r="G555" s="416"/>
      <c r="H555" s="416"/>
      <c r="I555" s="416"/>
      <c r="J555" s="416"/>
      <c r="K555" s="416"/>
      <c r="L555" s="416"/>
      <c r="M555" s="416"/>
      <c r="N555" s="382"/>
      <c r="O555" s="416"/>
      <c r="P555" s="416"/>
      <c r="Q555" s="416"/>
      <c r="R555" s="416"/>
      <c r="S555" s="416"/>
      <c r="T555" s="416"/>
      <c r="U555" s="416"/>
      <c r="V555" s="416"/>
      <c r="W555" s="416"/>
      <c r="X555" s="416"/>
      <c r="Y555" s="416"/>
      <c r="Z555" s="416"/>
      <c r="AA555" s="416"/>
      <c r="AB555" s="416"/>
      <c r="AC555" s="416"/>
      <c r="AD555" s="416"/>
      <c r="AE555" s="416"/>
      <c r="AF555" s="416"/>
      <c r="AG555" s="416"/>
      <c r="AH555" s="416"/>
      <c r="AI555" s="416"/>
      <c r="AJ555" s="416"/>
      <c r="AK555" s="416"/>
      <c r="AL555" s="416"/>
      <c r="AM555" s="375"/>
      <c r="AN555" s="375"/>
      <c r="AO555" s="375"/>
      <c r="AP555" s="375"/>
      <c r="AQ555" s="375"/>
      <c r="AR555" s="375"/>
      <c r="AS555" s="375"/>
      <c r="AT555" s="375"/>
      <c r="AU555" s="375"/>
      <c r="AV555" s="375"/>
      <c r="AW555" s="375"/>
      <c r="AX555" s="375"/>
      <c r="AY555" s="375"/>
      <c r="AZ555" s="375"/>
      <c r="BA555" s="375"/>
      <c r="BB555" s="375"/>
      <c r="BC555" s="375"/>
      <c r="BD555" s="375"/>
      <c r="BE555" s="375"/>
      <c r="BF555" s="375"/>
      <c r="BG555" s="375"/>
      <c r="BH555" s="375"/>
      <c r="BI555" s="375"/>
      <c r="BJ555" s="375"/>
      <c r="BK555" s="375"/>
      <c r="BL555" s="375"/>
      <c r="BM555" s="375"/>
      <c r="BN555" s="375"/>
      <c r="BO555" s="375"/>
      <c r="BP555" s="375"/>
      <c r="BQ555" s="375"/>
      <c r="BR555" s="375"/>
      <c r="BS555" s="375"/>
    </row>
    <row r="556" spans="1:71" ht="21.75" customHeight="1">
      <c r="A556" s="416"/>
      <c r="B556" s="497"/>
      <c r="C556" s="497"/>
      <c r="D556" s="416"/>
      <c r="E556" s="416"/>
      <c r="F556" s="416"/>
      <c r="G556" s="416"/>
      <c r="H556" s="416"/>
      <c r="I556" s="416"/>
      <c r="J556" s="416"/>
      <c r="K556" s="416"/>
      <c r="L556" s="416"/>
      <c r="M556" s="416"/>
      <c r="N556" s="382"/>
      <c r="O556" s="416"/>
      <c r="P556" s="416"/>
      <c r="Q556" s="416"/>
      <c r="R556" s="416"/>
      <c r="S556" s="416"/>
      <c r="T556" s="416"/>
      <c r="U556" s="416"/>
      <c r="V556" s="416"/>
      <c r="W556" s="416"/>
      <c r="X556" s="416"/>
      <c r="Y556" s="416"/>
      <c r="Z556" s="416"/>
      <c r="AA556" s="416"/>
      <c r="AB556" s="416"/>
      <c r="AC556" s="416"/>
      <c r="AD556" s="416"/>
      <c r="AE556" s="416"/>
      <c r="AF556" s="416"/>
      <c r="AG556" s="416"/>
      <c r="AH556" s="416"/>
      <c r="AI556" s="416"/>
      <c r="AJ556" s="416"/>
      <c r="AK556" s="416"/>
      <c r="AL556" s="416"/>
      <c r="AM556" s="375"/>
      <c r="AN556" s="375"/>
      <c r="AO556" s="375"/>
      <c r="AP556" s="375"/>
      <c r="AQ556" s="375"/>
      <c r="AR556" s="375"/>
      <c r="AS556" s="375"/>
      <c r="AT556" s="375"/>
      <c r="AU556" s="375"/>
      <c r="AV556" s="375"/>
      <c r="AW556" s="375"/>
      <c r="AX556" s="375"/>
      <c r="AY556" s="375"/>
      <c r="AZ556" s="375"/>
      <c r="BA556" s="375"/>
      <c r="BB556" s="375"/>
      <c r="BC556" s="375"/>
      <c r="BD556" s="375"/>
      <c r="BE556" s="375"/>
      <c r="BF556" s="375"/>
      <c r="BG556" s="375"/>
      <c r="BH556" s="375"/>
      <c r="BI556" s="375"/>
      <c r="BJ556" s="375"/>
      <c r="BK556" s="375"/>
      <c r="BL556" s="375"/>
      <c r="BM556" s="375"/>
      <c r="BN556" s="375"/>
      <c r="BO556" s="375"/>
      <c r="BP556" s="375"/>
      <c r="BQ556" s="375"/>
      <c r="BR556" s="375"/>
      <c r="BS556" s="375"/>
    </row>
    <row r="557" spans="1:71" ht="21.75" customHeight="1">
      <c r="A557" s="416"/>
      <c r="B557" s="497"/>
      <c r="C557" s="497"/>
      <c r="D557" s="416"/>
      <c r="E557" s="416"/>
      <c r="F557" s="416"/>
      <c r="G557" s="416"/>
      <c r="H557" s="416"/>
      <c r="I557" s="416"/>
      <c r="J557" s="416"/>
      <c r="K557" s="416"/>
      <c r="L557" s="416"/>
      <c r="M557" s="416"/>
      <c r="N557" s="382"/>
      <c r="O557" s="416"/>
      <c r="P557" s="416"/>
      <c r="Q557" s="416"/>
      <c r="R557" s="416"/>
      <c r="S557" s="416"/>
      <c r="T557" s="416"/>
      <c r="U557" s="416"/>
      <c r="V557" s="416"/>
      <c r="W557" s="416"/>
      <c r="X557" s="416"/>
      <c r="Y557" s="416"/>
      <c r="Z557" s="416"/>
      <c r="AA557" s="416"/>
      <c r="AB557" s="416"/>
      <c r="AC557" s="416"/>
      <c r="AD557" s="416"/>
      <c r="AE557" s="416"/>
      <c r="AF557" s="416"/>
      <c r="AG557" s="416"/>
      <c r="AH557" s="416"/>
      <c r="AI557" s="416"/>
      <c r="AJ557" s="416"/>
      <c r="AK557" s="416"/>
      <c r="AL557" s="416"/>
      <c r="AM557" s="375"/>
      <c r="AN557" s="375"/>
      <c r="AO557" s="375"/>
      <c r="AP557" s="375"/>
      <c r="AQ557" s="375"/>
      <c r="AR557" s="375"/>
      <c r="AS557" s="375"/>
      <c r="AT557" s="375"/>
      <c r="AU557" s="375"/>
      <c r="AV557" s="375"/>
      <c r="AW557" s="375"/>
      <c r="AX557" s="375"/>
      <c r="AY557" s="375"/>
      <c r="AZ557" s="375"/>
      <c r="BA557" s="375"/>
      <c r="BB557" s="375"/>
      <c r="BC557" s="375"/>
      <c r="BD557" s="375"/>
      <c r="BE557" s="375"/>
      <c r="BF557" s="375"/>
      <c r="BG557" s="375"/>
      <c r="BH557" s="375"/>
      <c r="BI557" s="375"/>
      <c r="BJ557" s="375"/>
      <c r="BK557" s="375"/>
      <c r="BL557" s="375"/>
      <c r="BM557" s="375"/>
      <c r="BN557" s="375"/>
      <c r="BO557" s="375"/>
      <c r="BP557" s="375"/>
      <c r="BQ557" s="375"/>
      <c r="BR557" s="375"/>
      <c r="BS557" s="375"/>
    </row>
    <row r="558" spans="1:71" ht="21.75" customHeight="1">
      <c r="A558" s="416"/>
      <c r="B558" s="497"/>
      <c r="C558" s="497"/>
      <c r="D558" s="416"/>
      <c r="E558" s="416"/>
      <c r="F558" s="416"/>
      <c r="G558" s="416"/>
      <c r="H558" s="416"/>
      <c r="I558" s="416"/>
      <c r="J558" s="416"/>
      <c r="K558" s="416"/>
      <c r="L558" s="416"/>
      <c r="M558" s="416"/>
      <c r="N558" s="382"/>
      <c r="O558" s="416"/>
      <c r="P558" s="416"/>
      <c r="Q558" s="416"/>
      <c r="R558" s="416"/>
      <c r="S558" s="416"/>
      <c r="T558" s="416"/>
      <c r="U558" s="416"/>
      <c r="V558" s="416"/>
      <c r="W558" s="416"/>
      <c r="X558" s="416"/>
      <c r="Y558" s="416"/>
      <c r="Z558" s="416"/>
      <c r="AA558" s="416"/>
      <c r="AB558" s="416"/>
      <c r="AC558" s="416"/>
      <c r="AD558" s="416"/>
      <c r="AE558" s="416"/>
      <c r="AF558" s="416"/>
      <c r="AG558" s="416"/>
      <c r="AH558" s="416"/>
      <c r="AI558" s="416"/>
      <c r="AJ558" s="416"/>
      <c r="AK558" s="416"/>
      <c r="AL558" s="416"/>
      <c r="AM558" s="375"/>
      <c r="AN558" s="375"/>
      <c r="AO558" s="375"/>
      <c r="AP558" s="375"/>
      <c r="AQ558" s="375"/>
      <c r="AR558" s="375"/>
      <c r="AS558" s="375"/>
      <c r="AT558" s="375"/>
      <c r="AU558" s="375"/>
      <c r="AV558" s="375"/>
      <c r="AW558" s="375"/>
      <c r="AX558" s="375"/>
      <c r="AY558" s="375"/>
      <c r="AZ558" s="375"/>
      <c r="BA558" s="375"/>
      <c r="BB558" s="375"/>
      <c r="BC558" s="375"/>
      <c r="BD558" s="375"/>
      <c r="BE558" s="375"/>
      <c r="BF558" s="375"/>
      <c r="BG558" s="375"/>
      <c r="BH558" s="375"/>
      <c r="BI558" s="375"/>
      <c r="BJ558" s="375"/>
      <c r="BK558" s="375"/>
      <c r="BL558" s="375"/>
      <c r="BM558" s="375"/>
      <c r="BN558" s="375"/>
      <c r="BO558" s="375"/>
      <c r="BP558" s="375"/>
      <c r="BQ558" s="375"/>
      <c r="BR558" s="375"/>
      <c r="BS558" s="375"/>
    </row>
    <row r="559" spans="1:71" ht="21.75" customHeight="1">
      <c r="A559" s="416"/>
      <c r="B559" s="497"/>
      <c r="C559" s="497"/>
      <c r="D559" s="416"/>
      <c r="E559" s="416"/>
      <c r="F559" s="416"/>
      <c r="G559" s="416"/>
      <c r="H559" s="416"/>
      <c r="I559" s="416"/>
      <c r="J559" s="416"/>
      <c r="K559" s="416"/>
      <c r="L559" s="416"/>
      <c r="M559" s="416"/>
      <c r="N559" s="382"/>
      <c r="O559" s="416"/>
      <c r="P559" s="416"/>
      <c r="Q559" s="416"/>
      <c r="R559" s="416"/>
      <c r="S559" s="416"/>
      <c r="T559" s="416"/>
      <c r="U559" s="416"/>
      <c r="V559" s="416"/>
      <c r="W559" s="416"/>
      <c r="X559" s="416"/>
      <c r="Y559" s="416"/>
      <c r="Z559" s="416"/>
      <c r="AA559" s="416"/>
      <c r="AB559" s="416"/>
      <c r="AC559" s="416"/>
      <c r="AD559" s="416"/>
      <c r="AE559" s="416"/>
      <c r="AF559" s="416"/>
      <c r="AG559" s="416"/>
      <c r="AH559" s="416"/>
      <c r="AI559" s="416"/>
      <c r="AJ559" s="416"/>
      <c r="AK559" s="416"/>
      <c r="AL559" s="416"/>
      <c r="AM559" s="375"/>
      <c r="AN559" s="375"/>
      <c r="AO559" s="375"/>
      <c r="AP559" s="375"/>
      <c r="AQ559" s="375"/>
      <c r="AR559" s="375"/>
      <c r="AS559" s="375"/>
      <c r="AT559" s="375"/>
      <c r="AU559" s="375"/>
      <c r="AV559" s="375"/>
      <c r="AW559" s="375"/>
      <c r="AX559" s="375"/>
      <c r="AY559" s="375"/>
      <c r="AZ559" s="375"/>
      <c r="BA559" s="375"/>
      <c r="BB559" s="375"/>
      <c r="BC559" s="375"/>
      <c r="BD559" s="375"/>
      <c r="BE559" s="375"/>
      <c r="BF559" s="375"/>
      <c r="BG559" s="375"/>
      <c r="BH559" s="375"/>
      <c r="BI559" s="375"/>
      <c r="BJ559" s="375"/>
      <c r="BK559" s="375"/>
      <c r="BL559" s="375"/>
      <c r="BM559" s="375"/>
      <c r="BN559" s="375"/>
      <c r="BO559" s="375"/>
      <c r="BP559" s="375"/>
      <c r="BQ559" s="375"/>
      <c r="BR559" s="375"/>
      <c r="BS559" s="375"/>
    </row>
    <row r="560" spans="1:71" ht="21.75" customHeight="1">
      <c r="A560" s="416"/>
      <c r="B560" s="497"/>
      <c r="C560" s="497"/>
      <c r="D560" s="416"/>
      <c r="E560" s="416"/>
      <c r="F560" s="416"/>
      <c r="G560" s="416"/>
      <c r="H560" s="416"/>
      <c r="I560" s="416"/>
      <c r="J560" s="416"/>
      <c r="K560" s="416"/>
      <c r="L560" s="416"/>
      <c r="M560" s="416"/>
      <c r="N560" s="382"/>
      <c r="O560" s="416"/>
      <c r="P560" s="416"/>
      <c r="Q560" s="416"/>
      <c r="R560" s="416"/>
      <c r="S560" s="416"/>
      <c r="T560" s="416"/>
      <c r="U560" s="416"/>
      <c r="V560" s="416"/>
      <c r="W560" s="416"/>
      <c r="X560" s="416"/>
      <c r="Y560" s="416"/>
      <c r="Z560" s="416"/>
      <c r="AA560" s="416"/>
      <c r="AB560" s="416"/>
      <c r="AC560" s="416"/>
      <c r="AD560" s="416"/>
      <c r="AE560" s="416"/>
      <c r="AF560" s="416"/>
      <c r="AG560" s="416"/>
      <c r="AH560" s="416"/>
      <c r="AI560" s="416"/>
      <c r="AJ560" s="416"/>
      <c r="AK560" s="416"/>
      <c r="AL560" s="416"/>
      <c r="AM560" s="375"/>
      <c r="AN560" s="375"/>
      <c r="AO560" s="375"/>
      <c r="AP560" s="375"/>
      <c r="AQ560" s="375"/>
      <c r="AR560" s="375"/>
      <c r="AS560" s="375"/>
      <c r="AT560" s="375"/>
      <c r="AU560" s="375"/>
      <c r="AV560" s="375"/>
      <c r="AW560" s="375"/>
      <c r="AX560" s="375"/>
      <c r="AY560" s="375"/>
      <c r="AZ560" s="375"/>
      <c r="BA560" s="375"/>
      <c r="BB560" s="375"/>
      <c r="BC560" s="375"/>
      <c r="BD560" s="375"/>
      <c r="BE560" s="375"/>
      <c r="BF560" s="375"/>
      <c r="BG560" s="375"/>
      <c r="BH560" s="375"/>
      <c r="BI560" s="375"/>
      <c r="BJ560" s="375"/>
      <c r="BK560" s="375"/>
      <c r="BL560" s="375"/>
      <c r="BM560" s="375"/>
      <c r="BN560" s="375"/>
      <c r="BO560" s="375"/>
      <c r="BP560" s="375"/>
      <c r="BQ560" s="375"/>
      <c r="BR560" s="375"/>
      <c r="BS560" s="375"/>
    </row>
    <row r="561" spans="1:71" ht="21.75" customHeight="1">
      <c r="A561" s="416"/>
      <c r="B561" s="497"/>
      <c r="C561" s="497"/>
      <c r="D561" s="416"/>
      <c r="E561" s="416"/>
      <c r="F561" s="416"/>
      <c r="G561" s="416"/>
      <c r="H561" s="416"/>
      <c r="I561" s="416"/>
      <c r="J561" s="416"/>
      <c r="K561" s="416"/>
      <c r="L561" s="416"/>
      <c r="M561" s="416"/>
      <c r="N561" s="382"/>
      <c r="O561" s="416"/>
      <c r="P561" s="416"/>
      <c r="Q561" s="416"/>
      <c r="R561" s="416"/>
      <c r="S561" s="416"/>
      <c r="T561" s="416"/>
      <c r="U561" s="416"/>
      <c r="V561" s="416"/>
      <c r="W561" s="416"/>
      <c r="X561" s="416"/>
      <c r="Y561" s="416"/>
      <c r="Z561" s="416"/>
      <c r="AA561" s="416"/>
      <c r="AB561" s="416"/>
      <c r="AC561" s="416"/>
      <c r="AD561" s="416"/>
      <c r="AE561" s="416"/>
      <c r="AF561" s="416"/>
      <c r="AG561" s="416"/>
      <c r="AH561" s="416"/>
      <c r="AI561" s="416"/>
      <c r="AJ561" s="416"/>
      <c r="AK561" s="416"/>
      <c r="AL561" s="416"/>
      <c r="AM561" s="375"/>
      <c r="AN561" s="375"/>
      <c r="AO561" s="375"/>
      <c r="AP561" s="375"/>
      <c r="AQ561" s="375"/>
      <c r="AR561" s="375"/>
      <c r="AS561" s="375"/>
      <c r="AT561" s="375"/>
      <c r="AU561" s="375"/>
      <c r="AV561" s="375"/>
      <c r="AW561" s="375"/>
      <c r="AX561" s="375"/>
      <c r="AY561" s="375"/>
      <c r="AZ561" s="375"/>
      <c r="BA561" s="375"/>
      <c r="BB561" s="375"/>
      <c r="BC561" s="375"/>
      <c r="BD561" s="375"/>
      <c r="BE561" s="375"/>
      <c r="BF561" s="375"/>
      <c r="BG561" s="375"/>
      <c r="BH561" s="375"/>
      <c r="BI561" s="375"/>
      <c r="BJ561" s="375"/>
      <c r="BK561" s="375"/>
      <c r="BL561" s="375"/>
      <c r="BM561" s="375"/>
      <c r="BN561" s="375"/>
      <c r="BO561" s="375"/>
      <c r="BP561" s="375"/>
      <c r="BQ561" s="375"/>
      <c r="BR561" s="375"/>
      <c r="BS561" s="375"/>
    </row>
    <row r="562" spans="1:71" ht="21.75" customHeight="1">
      <c r="A562" s="416"/>
      <c r="B562" s="497"/>
      <c r="C562" s="497"/>
      <c r="D562" s="416"/>
      <c r="E562" s="416"/>
      <c r="F562" s="416"/>
      <c r="G562" s="416"/>
      <c r="H562" s="416"/>
      <c r="I562" s="416"/>
      <c r="J562" s="416"/>
      <c r="K562" s="416"/>
      <c r="L562" s="416"/>
      <c r="M562" s="416"/>
      <c r="N562" s="382"/>
      <c r="O562" s="416"/>
      <c r="P562" s="416"/>
      <c r="Q562" s="416"/>
      <c r="R562" s="416"/>
      <c r="S562" s="416"/>
      <c r="T562" s="416"/>
      <c r="U562" s="416"/>
      <c r="V562" s="416"/>
      <c r="W562" s="416"/>
      <c r="X562" s="416"/>
      <c r="Y562" s="416"/>
      <c r="Z562" s="416"/>
      <c r="AA562" s="416"/>
      <c r="AB562" s="416"/>
      <c r="AC562" s="416"/>
      <c r="AD562" s="416"/>
      <c r="AE562" s="416"/>
      <c r="AF562" s="416"/>
      <c r="AG562" s="416"/>
      <c r="AH562" s="416"/>
      <c r="AI562" s="416"/>
      <c r="AJ562" s="416"/>
      <c r="AK562" s="416"/>
      <c r="AL562" s="416"/>
      <c r="AM562" s="375"/>
      <c r="AN562" s="375"/>
      <c r="AO562" s="375"/>
      <c r="AP562" s="375"/>
      <c r="AQ562" s="375"/>
      <c r="AR562" s="375"/>
      <c r="AS562" s="375"/>
      <c r="AT562" s="375"/>
      <c r="AU562" s="375"/>
      <c r="AV562" s="375"/>
      <c r="AW562" s="375"/>
      <c r="AX562" s="375"/>
      <c r="AY562" s="375"/>
      <c r="AZ562" s="375"/>
      <c r="BA562" s="375"/>
      <c r="BB562" s="375"/>
      <c r="BC562" s="375"/>
      <c r="BD562" s="375"/>
      <c r="BE562" s="375"/>
      <c r="BF562" s="375"/>
      <c r="BG562" s="375"/>
      <c r="BH562" s="375"/>
      <c r="BI562" s="375"/>
      <c r="BJ562" s="375"/>
      <c r="BK562" s="375"/>
      <c r="BL562" s="375"/>
      <c r="BM562" s="375"/>
      <c r="BN562" s="375"/>
      <c r="BO562" s="375"/>
      <c r="BP562" s="375"/>
      <c r="BQ562" s="375"/>
      <c r="BR562" s="375"/>
      <c r="BS562" s="375"/>
    </row>
    <row r="563" spans="1:71" ht="21.75" customHeight="1">
      <c r="A563" s="416"/>
      <c r="B563" s="497"/>
      <c r="C563" s="497"/>
      <c r="D563" s="416"/>
      <c r="E563" s="416"/>
      <c r="F563" s="416"/>
      <c r="G563" s="416"/>
      <c r="H563" s="416"/>
      <c r="I563" s="416"/>
      <c r="J563" s="416"/>
      <c r="K563" s="416"/>
      <c r="L563" s="416"/>
      <c r="M563" s="416"/>
      <c r="N563" s="382"/>
      <c r="O563" s="416"/>
      <c r="P563" s="416"/>
      <c r="Q563" s="416"/>
      <c r="R563" s="416"/>
      <c r="S563" s="416"/>
      <c r="T563" s="416"/>
      <c r="U563" s="416"/>
      <c r="V563" s="416"/>
      <c r="W563" s="416"/>
      <c r="X563" s="416"/>
      <c r="Y563" s="416"/>
      <c r="Z563" s="416"/>
      <c r="AA563" s="416"/>
      <c r="AB563" s="416"/>
      <c r="AC563" s="416"/>
      <c r="AD563" s="416"/>
      <c r="AE563" s="416"/>
      <c r="AF563" s="416"/>
      <c r="AG563" s="416"/>
      <c r="AH563" s="416"/>
      <c r="AI563" s="416"/>
      <c r="AJ563" s="416"/>
      <c r="AK563" s="416"/>
      <c r="AL563" s="416"/>
      <c r="AM563" s="375"/>
      <c r="AN563" s="375"/>
      <c r="AO563" s="375"/>
      <c r="AP563" s="375"/>
      <c r="AQ563" s="375"/>
      <c r="AR563" s="375"/>
      <c r="AS563" s="375"/>
      <c r="AT563" s="375"/>
      <c r="AU563" s="375"/>
      <c r="AV563" s="375"/>
      <c r="AW563" s="375"/>
      <c r="AX563" s="375"/>
      <c r="AY563" s="375"/>
      <c r="AZ563" s="375"/>
      <c r="BA563" s="375"/>
      <c r="BB563" s="375"/>
      <c r="BC563" s="375"/>
      <c r="BD563" s="375"/>
      <c r="BE563" s="375"/>
      <c r="BF563" s="375"/>
      <c r="BG563" s="375"/>
      <c r="BH563" s="375"/>
      <c r="BI563" s="375"/>
      <c r="BJ563" s="375"/>
      <c r="BK563" s="375"/>
      <c r="BL563" s="375"/>
      <c r="BM563" s="375"/>
      <c r="BN563" s="375"/>
      <c r="BO563" s="375"/>
      <c r="BP563" s="375"/>
      <c r="BQ563" s="375"/>
      <c r="BR563" s="375"/>
      <c r="BS563" s="375"/>
    </row>
    <row r="564" spans="1:71" ht="21.75" customHeight="1">
      <c r="A564" s="416"/>
      <c r="B564" s="497"/>
      <c r="C564" s="497"/>
      <c r="D564" s="416"/>
      <c r="E564" s="416"/>
      <c r="F564" s="416"/>
      <c r="G564" s="416"/>
      <c r="H564" s="416"/>
      <c r="I564" s="416"/>
      <c r="J564" s="416"/>
      <c r="K564" s="416"/>
      <c r="L564" s="416"/>
      <c r="M564" s="416"/>
      <c r="N564" s="382"/>
      <c r="O564" s="416"/>
      <c r="P564" s="416"/>
      <c r="Q564" s="416"/>
      <c r="R564" s="416"/>
      <c r="S564" s="416"/>
      <c r="T564" s="416"/>
      <c r="U564" s="416"/>
      <c r="V564" s="416"/>
      <c r="W564" s="416"/>
      <c r="X564" s="416"/>
      <c r="Y564" s="416"/>
      <c r="Z564" s="416"/>
      <c r="AA564" s="416"/>
      <c r="AB564" s="416"/>
      <c r="AC564" s="416"/>
      <c r="AD564" s="416"/>
      <c r="AE564" s="416"/>
      <c r="AF564" s="416"/>
      <c r="AG564" s="416"/>
      <c r="AH564" s="416"/>
      <c r="AI564" s="416"/>
      <c r="AJ564" s="416"/>
      <c r="AK564" s="416"/>
      <c r="AL564" s="416"/>
      <c r="AM564" s="375"/>
      <c r="AN564" s="375"/>
      <c r="AO564" s="375"/>
      <c r="AP564" s="375"/>
      <c r="AQ564" s="375"/>
      <c r="AR564" s="375"/>
      <c r="AS564" s="375"/>
      <c r="AT564" s="375"/>
      <c r="AU564" s="375"/>
      <c r="AV564" s="375"/>
      <c r="AW564" s="375"/>
      <c r="AX564" s="375"/>
      <c r="AY564" s="375"/>
      <c r="AZ564" s="375"/>
      <c r="BA564" s="375"/>
      <c r="BB564" s="375"/>
      <c r="BC564" s="375"/>
      <c r="BD564" s="375"/>
      <c r="BE564" s="375"/>
      <c r="BF564" s="375"/>
      <c r="BG564" s="375"/>
      <c r="BH564" s="375"/>
      <c r="BI564" s="375"/>
      <c r="BJ564" s="375"/>
      <c r="BK564" s="375"/>
      <c r="BL564" s="375"/>
      <c r="BM564" s="375"/>
      <c r="BN564" s="375"/>
      <c r="BO564" s="375"/>
      <c r="BP564" s="375"/>
      <c r="BQ564" s="375"/>
      <c r="BR564" s="375"/>
      <c r="BS564" s="375"/>
    </row>
    <row r="565" spans="1:71" ht="21.75" customHeight="1">
      <c r="A565" s="416"/>
      <c r="B565" s="497"/>
      <c r="C565" s="497"/>
      <c r="D565" s="416"/>
      <c r="E565" s="416"/>
      <c r="F565" s="416"/>
      <c r="G565" s="416"/>
      <c r="H565" s="416"/>
      <c r="I565" s="416"/>
      <c r="J565" s="416"/>
      <c r="K565" s="416"/>
      <c r="L565" s="416"/>
      <c r="M565" s="416"/>
      <c r="N565" s="382"/>
      <c r="O565" s="416"/>
      <c r="P565" s="416"/>
      <c r="Q565" s="416"/>
      <c r="R565" s="416"/>
      <c r="S565" s="416"/>
      <c r="T565" s="416"/>
      <c r="U565" s="416"/>
      <c r="V565" s="416"/>
      <c r="W565" s="416"/>
      <c r="X565" s="416"/>
      <c r="Y565" s="416"/>
      <c r="Z565" s="416"/>
      <c r="AA565" s="416"/>
      <c r="AB565" s="416"/>
      <c r="AC565" s="416"/>
      <c r="AD565" s="416"/>
      <c r="AE565" s="416"/>
      <c r="AF565" s="416"/>
      <c r="AG565" s="416"/>
      <c r="AH565" s="416"/>
      <c r="AI565" s="416"/>
      <c r="AJ565" s="416"/>
      <c r="AK565" s="416"/>
      <c r="AL565" s="416"/>
      <c r="AM565" s="375"/>
      <c r="AN565" s="375"/>
      <c r="AO565" s="375"/>
      <c r="AP565" s="375"/>
      <c r="AQ565" s="375"/>
      <c r="AR565" s="375"/>
      <c r="AS565" s="375"/>
      <c r="AT565" s="375"/>
      <c r="AU565" s="375"/>
      <c r="AV565" s="375"/>
      <c r="AW565" s="375"/>
      <c r="AX565" s="375"/>
      <c r="AY565" s="375"/>
      <c r="AZ565" s="375"/>
      <c r="BA565" s="375"/>
      <c r="BB565" s="375"/>
      <c r="BC565" s="375"/>
      <c r="BD565" s="375"/>
      <c r="BE565" s="375"/>
      <c r="BF565" s="375"/>
      <c r="BG565" s="375"/>
      <c r="BH565" s="375"/>
      <c r="BI565" s="375"/>
      <c r="BJ565" s="375"/>
      <c r="BK565" s="375"/>
      <c r="BL565" s="375"/>
      <c r="BM565" s="375"/>
      <c r="BN565" s="375"/>
      <c r="BO565" s="375"/>
      <c r="BP565" s="375"/>
      <c r="BQ565" s="375"/>
      <c r="BR565" s="375"/>
      <c r="BS565" s="375"/>
    </row>
    <row r="566" spans="1:71" ht="21.75" customHeight="1">
      <c r="A566" s="416"/>
      <c r="B566" s="497"/>
      <c r="C566" s="497"/>
      <c r="D566" s="416"/>
      <c r="E566" s="416"/>
      <c r="F566" s="416"/>
      <c r="G566" s="416"/>
      <c r="H566" s="416"/>
      <c r="I566" s="416"/>
      <c r="J566" s="416"/>
      <c r="K566" s="416"/>
      <c r="L566" s="416"/>
      <c r="M566" s="416"/>
      <c r="N566" s="382"/>
      <c r="O566" s="416"/>
      <c r="P566" s="416"/>
      <c r="Q566" s="416"/>
      <c r="R566" s="416"/>
      <c r="S566" s="416"/>
      <c r="T566" s="416"/>
      <c r="U566" s="416"/>
      <c r="V566" s="416"/>
      <c r="W566" s="416"/>
      <c r="X566" s="416"/>
      <c r="Y566" s="416"/>
      <c r="Z566" s="416"/>
      <c r="AA566" s="416"/>
      <c r="AB566" s="416"/>
      <c r="AC566" s="416"/>
      <c r="AD566" s="416"/>
      <c r="AE566" s="416"/>
      <c r="AF566" s="416"/>
      <c r="AG566" s="416"/>
      <c r="AH566" s="416"/>
      <c r="AI566" s="416"/>
      <c r="AJ566" s="416"/>
      <c r="AK566" s="416"/>
      <c r="AL566" s="416"/>
      <c r="AM566" s="375"/>
      <c r="AN566" s="375"/>
      <c r="AO566" s="375"/>
      <c r="AP566" s="375"/>
      <c r="AQ566" s="375"/>
      <c r="AR566" s="375"/>
      <c r="AS566" s="375"/>
      <c r="AT566" s="375"/>
      <c r="AU566" s="375"/>
      <c r="AV566" s="375"/>
      <c r="AW566" s="375"/>
      <c r="AX566" s="375"/>
      <c r="AY566" s="375"/>
      <c r="AZ566" s="375"/>
      <c r="BA566" s="375"/>
      <c r="BB566" s="375"/>
      <c r="BC566" s="375"/>
      <c r="BD566" s="375"/>
      <c r="BE566" s="375"/>
      <c r="BF566" s="375"/>
      <c r="BG566" s="375"/>
      <c r="BH566" s="375"/>
      <c r="BI566" s="375"/>
      <c r="BJ566" s="375"/>
      <c r="BK566" s="375"/>
      <c r="BL566" s="375"/>
      <c r="BM566" s="375"/>
      <c r="BN566" s="375"/>
      <c r="BO566" s="375"/>
      <c r="BP566" s="375"/>
      <c r="BQ566" s="375"/>
      <c r="BR566" s="375"/>
      <c r="BS566" s="375"/>
    </row>
    <row r="567" spans="1:71" ht="21.75" customHeight="1">
      <c r="A567" s="416"/>
      <c r="B567" s="497"/>
      <c r="C567" s="497"/>
      <c r="D567" s="416"/>
      <c r="E567" s="416"/>
      <c r="F567" s="416"/>
      <c r="G567" s="416"/>
      <c r="H567" s="416"/>
      <c r="I567" s="416"/>
      <c r="J567" s="416"/>
      <c r="K567" s="416"/>
      <c r="L567" s="416"/>
      <c r="M567" s="416"/>
      <c r="N567" s="382"/>
      <c r="O567" s="416"/>
      <c r="P567" s="416"/>
      <c r="Q567" s="416"/>
      <c r="R567" s="416"/>
      <c r="S567" s="416"/>
      <c r="T567" s="416"/>
      <c r="U567" s="416"/>
      <c r="V567" s="416"/>
      <c r="W567" s="416"/>
      <c r="X567" s="416"/>
      <c r="Y567" s="416"/>
      <c r="Z567" s="416"/>
      <c r="AA567" s="416"/>
      <c r="AB567" s="416"/>
      <c r="AC567" s="416"/>
      <c r="AD567" s="416"/>
      <c r="AE567" s="416"/>
      <c r="AF567" s="416"/>
      <c r="AG567" s="416"/>
      <c r="AH567" s="416"/>
      <c r="AI567" s="416"/>
      <c r="AJ567" s="416"/>
      <c r="AK567" s="416"/>
      <c r="AL567" s="416"/>
      <c r="AM567" s="375"/>
      <c r="AN567" s="375"/>
      <c r="AO567" s="375"/>
      <c r="AP567" s="375"/>
      <c r="AQ567" s="375"/>
      <c r="AR567" s="375"/>
      <c r="AS567" s="375"/>
      <c r="AT567" s="375"/>
      <c r="AU567" s="375"/>
      <c r="AV567" s="375"/>
      <c r="AW567" s="375"/>
      <c r="AX567" s="375"/>
      <c r="AY567" s="375"/>
      <c r="AZ567" s="375"/>
      <c r="BA567" s="375"/>
      <c r="BB567" s="375"/>
      <c r="BC567" s="375"/>
      <c r="BD567" s="375"/>
      <c r="BE567" s="375"/>
      <c r="BF567" s="375"/>
      <c r="BG567" s="375"/>
      <c r="BH567" s="375"/>
      <c r="BI567" s="375"/>
      <c r="BJ567" s="375"/>
      <c r="BK567" s="375"/>
      <c r="BL567" s="375"/>
      <c r="BM567" s="375"/>
      <c r="BN567" s="375"/>
      <c r="BO567" s="375"/>
      <c r="BP567" s="375"/>
      <c r="BQ567" s="375"/>
      <c r="BR567" s="375"/>
      <c r="BS567" s="375"/>
    </row>
    <row r="568" spans="1:71" ht="21.75" customHeight="1">
      <c r="A568" s="416"/>
      <c r="B568" s="497"/>
      <c r="C568" s="497"/>
      <c r="D568" s="416"/>
      <c r="E568" s="416"/>
      <c r="F568" s="416"/>
      <c r="G568" s="416"/>
      <c r="H568" s="416"/>
      <c r="I568" s="416"/>
      <c r="J568" s="416"/>
      <c r="K568" s="416"/>
      <c r="L568" s="416"/>
      <c r="M568" s="416"/>
      <c r="N568" s="382"/>
      <c r="O568" s="416"/>
      <c r="P568" s="416"/>
      <c r="Q568" s="416"/>
      <c r="R568" s="416"/>
      <c r="S568" s="416"/>
      <c r="T568" s="416"/>
      <c r="U568" s="416"/>
      <c r="V568" s="416"/>
      <c r="W568" s="416"/>
      <c r="X568" s="416"/>
      <c r="Y568" s="416"/>
      <c r="Z568" s="416"/>
      <c r="AA568" s="416"/>
      <c r="AB568" s="416"/>
      <c r="AC568" s="416"/>
      <c r="AD568" s="416"/>
      <c r="AE568" s="416"/>
      <c r="AF568" s="416"/>
      <c r="AG568" s="416"/>
      <c r="AH568" s="416"/>
      <c r="AI568" s="416"/>
      <c r="AJ568" s="416"/>
      <c r="AK568" s="416"/>
      <c r="AL568" s="416"/>
      <c r="AM568" s="375"/>
      <c r="AN568" s="375"/>
      <c r="AO568" s="375"/>
      <c r="AP568" s="375"/>
      <c r="AQ568" s="375"/>
      <c r="AR568" s="375"/>
      <c r="AS568" s="375"/>
      <c r="AT568" s="375"/>
      <c r="AU568" s="375"/>
      <c r="AV568" s="375"/>
      <c r="AW568" s="375"/>
      <c r="AX568" s="375"/>
      <c r="AY568" s="375"/>
      <c r="AZ568" s="375"/>
      <c r="BA568" s="375"/>
      <c r="BB568" s="375"/>
      <c r="BC568" s="375"/>
      <c r="BD568" s="375"/>
      <c r="BE568" s="375"/>
      <c r="BF568" s="375"/>
      <c r="BG568" s="375"/>
      <c r="BH568" s="375"/>
      <c r="BI568" s="375"/>
      <c r="BJ568" s="375"/>
      <c r="BK568" s="375"/>
      <c r="BL568" s="375"/>
      <c r="BM568" s="375"/>
      <c r="BN568" s="375"/>
      <c r="BO568" s="375"/>
      <c r="BP568" s="375"/>
      <c r="BQ568" s="375"/>
      <c r="BR568" s="375"/>
      <c r="BS568" s="375"/>
    </row>
    <row r="569" spans="1:71" ht="21.75" customHeight="1">
      <c r="A569" s="416"/>
      <c r="B569" s="497"/>
      <c r="C569" s="497"/>
      <c r="D569" s="416"/>
      <c r="E569" s="416"/>
      <c r="F569" s="416"/>
      <c r="G569" s="416"/>
      <c r="H569" s="416"/>
      <c r="I569" s="416"/>
      <c r="J569" s="416"/>
      <c r="K569" s="416"/>
      <c r="L569" s="416"/>
      <c r="M569" s="416"/>
      <c r="N569" s="382"/>
      <c r="O569" s="416"/>
      <c r="P569" s="416"/>
      <c r="Q569" s="416"/>
      <c r="R569" s="416"/>
      <c r="S569" s="416"/>
      <c r="T569" s="416"/>
      <c r="U569" s="416"/>
      <c r="V569" s="416"/>
      <c r="W569" s="416"/>
      <c r="X569" s="416"/>
      <c r="Y569" s="416"/>
      <c r="Z569" s="416"/>
      <c r="AA569" s="416"/>
      <c r="AB569" s="416"/>
      <c r="AC569" s="416"/>
      <c r="AD569" s="416"/>
      <c r="AE569" s="416"/>
      <c r="AF569" s="416"/>
      <c r="AG569" s="416"/>
      <c r="AH569" s="416"/>
      <c r="AI569" s="416"/>
      <c r="AJ569" s="416"/>
      <c r="AK569" s="416"/>
      <c r="AL569" s="416"/>
      <c r="AM569" s="375"/>
      <c r="AN569" s="375"/>
      <c r="AO569" s="375"/>
      <c r="AP569" s="375"/>
      <c r="AQ569" s="375"/>
      <c r="AR569" s="375"/>
      <c r="AS569" s="375"/>
      <c r="AT569" s="375"/>
      <c r="AU569" s="375"/>
      <c r="AV569" s="375"/>
      <c r="AW569" s="375"/>
      <c r="AX569" s="375"/>
      <c r="AY569" s="375"/>
      <c r="AZ569" s="375"/>
      <c r="BA569" s="375"/>
      <c r="BB569" s="375"/>
      <c r="BC569" s="375"/>
      <c r="BD569" s="375"/>
      <c r="BE569" s="375"/>
      <c r="BF569" s="375"/>
      <c r="BG569" s="375"/>
      <c r="BH569" s="375"/>
      <c r="BI569" s="375"/>
      <c r="BJ569" s="375"/>
      <c r="BK569" s="375"/>
      <c r="BL569" s="375"/>
      <c r="BM569" s="375"/>
      <c r="BN569" s="375"/>
      <c r="BO569" s="375"/>
      <c r="BP569" s="375"/>
      <c r="BQ569" s="375"/>
      <c r="BR569" s="375"/>
      <c r="BS569" s="375"/>
    </row>
    <row r="570" spans="1:71" ht="21.75" customHeight="1">
      <c r="A570" s="416"/>
      <c r="B570" s="497"/>
      <c r="C570" s="497"/>
      <c r="D570" s="416"/>
      <c r="E570" s="416"/>
      <c r="F570" s="416"/>
      <c r="G570" s="416"/>
      <c r="H570" s="416"/>
      <c r="I570" s="416"/>
      <c r="J570" s="416"/>
      <c r="K570" s="416"/>
      <c r="L570" s="416"/>
      <c r="M570" s="416"/>
      <c r="N570" s="382"/>
      <c r="O570" s="416"/>
      <c r="P570" s="416"/>
      <c r="Q570" s="416"/>
      <c r="R570" s="416"/>
      <c r="S570" s="416"/>
      <c r="T570" s="416"/>
      <c r="U570" s="416"/>
      <c r="V570" s="416"/>
      <c r="W570" s="416"/>
      <c r="X570" s="416"/>
      <c r="Y570" s="416"/>
      <c r="Z570" s="416"/>
      <c r="AA570" s="416"/>
      <c r="AB570" s="416"/>
      <c r="AC570" s="416"/>
      <c r="AD570" s="416"/>
      <c r="AE570" s="416"/>
      <c r="AF570" s="416"/>
      <c r="AG570" s="416"/>
      <c r="AH570" s="416"/>
      <c r="AI570" s="416"/>
      <c r="AJ570" s="416"/>
      <c r="AK570" s="416"/>
      <c r="AL570" s="416"/>
      <c r="AM570" s="375"/>
      <c r="AN570" s="375"/>
      <c r="AO570" s="375"/>
      <c r="AP570" s="375"/>
      <c r="AQ570" s="375"/>
      <c r="AR570" s="375"/>
      <c r="AS570" s="375"/>
      <c r="AT570" s="375"/>
      <c r="AU570" s="375"/>
      <c r="AV570" s="375"/>
      <c r="AW570" s="375"/>
      <c r="AX570" s="375"/>
      <c r="AY570" s="375"/>
      <c r="AZ570" s="375"/>
      <c r="BA570" s="375"/>
      <c r="BB570" s="375"/>
      <c r="BC570" s="375"/>
      <c r="BD570" s="375"/>
      <c r="BE570" s="375"/>
      <c r="BF570" s="375"/>
      <c r="BG570" s="375"/>
      <c r="BH570" s="375"/>
      <c r="BI570" s="375"/>
      <c r="BJ570" s="375"/>
      <c r="BK570" s="375"/>
      <c r="BL570" s="375"/>
      <c r="BM570" s="375"/>
      <c r="BN570" s="375"/>
      <c r="BO570" s="375"/>
      <c r="BP570" s="375"/>
      <c r="BQ570" s="375"/>
      <c r="BR570" s="375"/>
      <c r="BS570" s="375"/>
    </row>
    <row r="571" spans="1:71" ht="21.75" customHeight="1">
      <c r="A571" s="416"/>
      <c r="B571" s="497"/>
      <c r="C571" s="497"/>
      <c r="D571" s="416"/>
      <c r="E571" s="416"/>
      <c r="F571" s="416"/>
      <c r="G571" s="416"/>
      <c r="H571" s="416"/>
      <c r="I571" s="416"/>
      <c r="J571" s="416"/>
      <c r="K571" s="416"/>
      <c r="L571" s="416"/>
      <c r="M571" s="416"/>
      <c r="N571" s="382"/>
      <c r="O571" s="416"/>
      <c r="P571" s="416"/>
      <c r="Q571" s="416"/>
      <c r="R571" s="416"/>
      <c r="S571" s="416"/>
      <c r="T571" s="416"/>
      <c r="U571" s="416"/>
      <c r="V571" s="416"/>
      <c r="W571" s="416"/>
      <c r="X571" s="416"/>
      <c r="Y571" s="416"/>
      <c r="Z571" s="416"/>
      <c r="AA571" s="416"/>
      <c r="AB571" s="416"/>
      <c r="AC571" s="416"/>
      <c r="AD571" s="416"/>
      <c r="AE571" s="416"/>
      <c r="AF571" s="416"/>
      <c r="AG571" s="416"/>
      <c r="AH571" s="416"/>
      <c r="AI571" s="416"/>
      <c r="AJ571" s="416"/>
      <c r="AK571" s="416"/>
      <c r="AL571" s="416"/>
      <c r="AM571" s="375"/>
      <c r="AN571" s="375"/>
      <c r="AO571" s="375"/>
      <c r="AP571" s="375"/>
      <c r="AQ571" s="375"/>
      <c r="AR571" s="375"/>
      <c r="AS571" s="375"/>
      <c r="AT571" s="375"/>
      <c r="AU571" s="375"/>
      <c r="AV571" s="375"/>
      <c r="AW571" s="375"/>
      <c r="AX571" s="375"/>
      <c r="AY571" s="375"/>
      <c r="AZ571" s="375"/>
      <c r="BA571" s="375"/>
      <c r="BB571" s="375"/>
      <c r="BC571" s="375"/>
      <c r="BD571" s="375"/>
      <c r="BE571" s="375"/>
      <c r="BF571" s="375"/>
      <c r="BG571" s="375"/>
      <c r="BH571" s="375"/>
      <c r="BI571" s="375"/>
      <c r="BJ571" s="375"/>
      <c r="BK571" s="375"/>
      <c r="BL571" s="375"/>
      <c r="BM571" s="375"/>
      <c r="BN571" s="375"/>
      <c r="BO571" s="375"/>
      <c r="BP571" s="375"/>
      <c r="BQ571" s="375"/>
      <c r="BR571" s="375"/>
      <c r="BS571" s="375"/>
    </row>
    <row r="572" spans="1:71" ht="21.75" customHeight="1">
      <c r="A572" s="416"/>
      <c r="B572" s="497"/>
      <c r="C572" s="497"/>
      <c r="D572" s="416"/>
      <c r="E572" s="416"/>
      <c r="F572" s="416"/>
      <c r="G572" s="416"/>
      <c r="H572" s="416"/>
      <c r="I572" s="416"/>
      <c r="J572" s="416"/>
      <c r="K572" s="416"/>
      <c r="L572" s="416"/>
      <c r="M572" s="416"/>
      <c r="N572" s="382"/>
      <c r="O572" s="416"/>
      <c r="P572" s="416"/>
      <c r="Q572" s="416"/>
      <c r="R572" s="416"/>
      <c r="S572" s="416"/>
      <c r="T572" s="416"/>
      <c r="U572" s="416"/>
      <c r="V572" s="416"/>
      <c r="W572" s="416"/>
      <c r="X572" s="416"/>
      <c r="Y572" s="416"/>
      <c r="Z572" s="416"/>
      <c r="AA572" s="416"/>
      <c r="AB572" s="416"/>
      <c r="AC572" s="416"/>
      <c r="AD572" s="416"/>
      <c r="AE572" s="416"/>
      <c r="AF572" s="416"/>
      <c r="AG572" s="416"/>
      <c r="AH572" s="416"/>
      <c r="AI572" s="416"/>
      <c r="AJ572" s="416"/>
      <c r="AK572" s="416"/>
      <c r="AL572" s="416"/>
      <c r="AM572" s="375"/>
      <c r="AN572" s="375"/>
      <c r="AO572" s="375"/>
      <c r="AP572" s="375"/>
      <c r="AQ572" s="375"/>
      <c r="AR572" s="375"/>
      <c r="AS572" s="375"/>
      <c r="AT572" s="375"/>
      <c r="AU572" s="375"/>
      <c r="AV572" s="375"/>
      <c r="AW572" s="375"/>
      <c r="AX572" s="375"/>
      <c r="AY572" s="375"/>
      <c r="AZ572" s="375"/>
      <c r="BA572" s="375"/>
      <c r="BB572" s="375"/>
      <c r="BC572" s="375"/>
      <c r="BD572" s="375"/>
      <c r="BE572" s="375"/>
      <c r="BF572" s="375"/>
      <c r="BG572" s="375"/>
      <c r="BH572" s="375"/>
      <c r="BI572" s="375"/>
      <c r="BJ572" s="375"/>
      <c r="BK572" s="375"/>
      <c r="BL572" s="375"/>
      <c r="BM572" s="375"/>
      <c r="BN572" s="375"/>
      <c r="BO572" s="375"/>
      <c r="BP572" s="375"/>
      <c r="BQ572" s="375"/>
      <c r="BR572" s="375"/>
      <c r="BS572" s="375"/>
    </row>
    <row r="573" spans="1:71" ht="21.75" customHeight="1">
      <c r="A573" s="416"/>
      <c r="B573" s="497"/>
      <c r="C573" s="497"/>
      <c r="D573" s="416"/>
      <c r="E573" s="416"/>
      <c r="F573" s="416"/>
      <c r="G573" s="416"/>
      <c r="H573" s="416"/>
      <c r="I573" s="416"/>
      <c r="J573" s="416"/>
      <c r="K573" s="416"/>
      <c r="L573" s="416"/>
      <c r="M573" s="416"/>
      <c r="N573" s="382"/>
      <c r="O573" s="416"/>
      <c r="P573" s="416"/>
      <c r="Q573" s="416"/>
      <c r="R573" s="416"/>
      <c r="S573" s="416"/>
      <c r="T573" s="416"/>
      <c r="U573" s="416"/>
      <c r="V573" s="416"/>
      <c r="W573" s="416"/>
      <c r="X573" s="416"/>
      <c r="Y573" s="416"/>
      <c r="Z573" s="416"/>
      <c r="AA573" s="416"/>
      <c r="AB573" s="416"/>
      <c r="AC573" s="416"/>
      <c r="AD573" s="416"/>
      <c r="AE573" s="416"/>
      <c r="AF573" s="416"/>
      <c r="AG573" s="416"/>
      <c r="AH573" s="416"/>
      <c r="AI573" s="416"/>
      <c r="AJ573" s="416"/>
      <c r="AK573" s="416"/>
      <c r="AL573" s="416"/>
      <c r="AM573" s="375"/>
      <c r="AN573" s="375"/>
      <c r="AO573" s="375"/>
      <c r="AP573" s="375"/>
      <c r="AQ573" s="375"/>
      <c r="AR573" s="375"/>
      <c r="AS573" s="375"/>
      <c r="AT573" s="375"/>
      <c r="AU573" s="375"/>
      <c r="AV573" s="375"/>
      <c r="AW573" s="375"/>
      <c r="AX573" s="375"/>
      <c r="AY573" s="375"/>
      <c r="AZ573" s="375"/>
      <c r="BA573" s="375"/>
      <c r="BB573" s="375"/>
      <c r="BC573" s="375"/>
      <c r="BD573" s="375"/>
      <c r="BE573" s="375"/>
      <c r="BF573" s="375"/>
      <c r="BG573" s="375"/>
      <c r="BH573" s="375"/>
      <c r="BI573" s="375"/>
      <c r="BJ573" s="375"/>
      <c r="BK573" s="375"/>
      <c r="BL573" s="375"/>
      <c r="BM573" s="375"/>
      <c r="BN573" s="375"/>
      <c r="BO573" s="375"/>
      <c r="BP573" s="375"/>
      <c r="BQ573" s="375"/>
      <c r="BR573" s="375"/>
      <c r="BS573" s="375"/>
    </row>
    <row r="574" spans="1:71" ht="21.75" customHeight="1">
      <c r="A574" s="416"/>
      <c r="B574" s="497"/>
      <c r="C574" s="497"/>
      <c r="D574" s="416"/>
      <c r="E574" s="416"/>
      <c r="F574" s="416"/>
      <c r="G574" s="416"/>
      <c r="H574" s="416"/>
      <c r="I574" s="416"/>
      <c r="J574" s="416"/>
      <c r="K574" s="416"/>
      <c r="L574" s="416"/>
      <c r="M574" s="416"/>
      <c r="N574" s="382"/>
      <c r="O574" s="416"/>
      <c r="P574" s="416"/>
      <c r="Q574" s="416"/>
      <c r="R574" s="416"/>
      <c r="S574" s="416"/>
      <c r="T574" s="416"/>
      <c r="U574" s="416"/>
      <c r="V574" s="416"/>
      <c r="W574" s="416"/>
      <c r="X574" s="416"/>
      <c r="Y574" s="416"/>
      <c r="Z574" s="416"/>
      <c r="AA574" s="416"/>
      <c r="AB574" s="416"/>
      <c r="AC574" s="416"/>
      <c r="AD574" s="416"/>
      <c r="AE574" s="416"/>
      <c r="AF574" s="416"/>
      <c r="AG574" s="416"/>
      <c r="AH574" s="416"/>
      <c r="AI574" s="416"/>
      <c r="AJ574" s="416"/>
      <c r="AK574" s="416"/>
      <c r="AL574" s="416"/>
      <c r="AM574" s="375"/>
      <c r="AN574" s="375"/>
      <c r="AO574" s="375"/>
      <c r="AP574" s="375"/>
      <c r="AQ574" s="375"/>
      <c r="AR574" s="375"/>
      <c r="AS574" s="375"/>
      <c r="AT574" s="375"/>
      <c r="AU574" s="375"/>
      <c r="AV574" s="375"/>
      <c r="AW574" s="375"/>
      <c r="AX574" s="375"/>
      <c r="AY574" s="375"/>
      <c r="AZ574" s="375"/>
      <c r="BA574" s="375"/>
      <c r="BB574" s="375"/>
      <c r="BC574" s="375"/>
      <c r="BD574" s="375"/>
      <c r="BE574" s="375"/>
      <c r="BF574" s="375"/>
      <c r="BG574" s="375"/>
      <c r="BH574" s="375"/>
      <c r="BI574" s="375"/>
      <c r="BJ574" s="375"/>
      <c r="BK574" s="375"/>
      <c r="BL574" s="375"/>
      <c r="BM574" s="375"/>
      <c r="BN574" s="375"/>
      <c r="BO574" s="375"/>
      <c r="BP574" s="375"/>
      <c r="BQ574" s="375"/>
      <c r="BR574" s="375"/>
      <c r="BS574" s="375"/>
    </row>
    <row r="575" spans="1:71" ht="21.75" customHeight="1">
      <c r="A575" s="416"/>
      <c r="B575" s="497"/>
      <c r="C575" s="497"/>
      <c r="D575" s="416"/>
      <c r="E575" s="416"/>
      <c r="F575" s="416"/>
      <c r="G575" s="416"/>
      <c r="H575" s="416"/>
      <c r="I575" s="416"/>
      <c r="J575" s="416"/>
      <c r="K575" s="416"/>
      <c r="L575" s="416"/>
      <c r="M575" s="416"/>
      <c r="N575" s="382"/>
      <c r="O575" s="416"/>
      <c r="P575" s="416"/>
      <c r="Q575" s="416"/>
      <c r="R575" s="416"/>
      <c r="S575" s="416"/>
      <c r="T575" s="416"/>
      <c r="U575" s="416"/>
      <c r="V575" s="416"/>
      <c r="W575" s="416"/>
      <c r="X575" s="416"/>
      <c r="Y575" s="416"/>
      <c r="Z575" s="416"/>
      <c r="AA575" s="416"/>
      <c r="AB575" s="416"/>
      <c r="AC575" s="416"/>
      <c r="AD575" s="416"/>
      <c r="AE575" s="416"/>
      <c r="AF575" s="416"/>
      <c r="AG575" s="416"/>
      <c r="AH575" s="416"/>
      <c r="AI575" s="416"/>
      <c r="AJ575" s="416"/>
      <c r="AK575" s="416"/>
      <c r="AL575" s="416"/>
      <c r="AM575" s="375"/>
      <c r="AN575" s="375"/>
      <c r="AO575" s="375"/>
      <c r="AP575" s="375"/>
      <c r="AQ575" s="375"/>
      <c r="AR575" s="375"/>
      <c r="AS575" s="375"/>
      <c r="AT575" s="375"/>
      <c r="AU575" s="375"/>
      <c r="AV575" s="375"/>
      <c r="AW575" s="375"/>
      <c r="AX575" s="375"/>
      <c r="AY575" s="375"/>
      <c r="AZ575" s="375"/>
      <c r="BA575" s="375"/>
      <c r="BB575" s="375"/>
      <c r="BC575" s="375"/>
      <c r="BD575" s="375"/>
      <c r="BE575" s="375"/>
      <c r="BF575" s="375"/>
      <c r="BG575" s="375"/>
      <c r="BH575" s="375"/>
      <c r="BI575" s="375"/>
      <c r="BJ575" s="375"/>
      <c r="BK575" s="375"/>
      <c r="BL575" s="375"/>
      <c r="BM575" s="375"/>
      <c r="BN575" s="375"/>
      <c r="BO575" s="375"/>
      <c r="BP575" s="375"/>
      <c r="BQ575" s="375"/>
      <c r="BR575" s="375"/>
      <c r="BS575" s="375"/>
    </row>
    <row r="576" spans="1:71" ht="21.75" customHeight="1">
      <c r="A576" s="416"/>
      <c r="B576" s="497"/>
      <c r="C576" s="497"/>
      <c r="D576" s="416"/>
      <c r="E576" s="416"/>
      <c r="F576" s="416"/>
      <c r="G576" s="416"/>
      <c r="H576" s="416"/>
      <c r="I576" s="416"/>
      <c r="J576" s="416"/>
      <c r="K576" s="416"/>
      <c r="L576" s="416"/>
      <c r="M576" s="416"/>
      <c r="N576" s="382"/>
      <c r="O576" s="416"/>
      <c r="P576" s="416"/>
      <c r="Q576" s="416"/>
      <c r="R576" s="416"/>
      <c r="S576" s="416"/>
      <c r="T576" s="416"/>
      <c r="U576" s="416"/>
      <c r="V576" s="416"/>
      <c r="W576" s="416"/>
      <c r="X576" s="416"/>
      <c r="Y576" s="416"/>
      <c r="Z576" s="416"/>
      <c r="AA576" s="416"/>
      <c r="AB576" s="416"/>
      <c r="AC576" s="416"/>
      <c r="AD576" s="416"/>
      <c r="AE576" s="416"/>
      <c r="AF576" s="416"/>
      <c r="AG576" s="416"/>
      <c r="AH576" s="416"/>
      <c r="AI576" s="416"/>
      <c r="AJ576" s="416"/>
      <c r="AK576" s="416"/>
      <c r="AL576" s="416"/>
      <c r="AM576" s="375"/>
      <c r="AN576" s="375"/>
      <c r="AO576" s="375"/>
      <c r="AP576" s="375"/>
      <c r="AQ576" s="375"/>
      <c r="AR576" s="375"/>
      <c r="AS576" s="375"/>
      <c r="AT576" s="375"/>
      <c r="AU576" s="375"/>
      <c r="AV576" s="375"/>
      <c r="AW576" s="375"/>
      <c r="AX576" s="375"/>
      <c r="AY576" s="375"/>
      <c r="AZ576" s="375"/>
      <c r="BA576" s="375"/>
      <c r="BB576" s="375"/>
      <c r="BC576" s="375"/>
      <c r="BD576" s="375"/>
      <c r="BE576" s="375"/>
      <c r="BF576" s="375"/>
      <c r="BG576" s="375"/>
      <c r="BH576" s="375"/>
      <c r="BI576" s="375"/>
      <c r="BJ576" s="375"/>
      <c r="BK576" s="375"/>
      <c r="BL576" s="375"/>
      <c r="BM576" s="375"/>
      <c r="BN576" s="375"/>
      <c r="BO576" s="375"/>
      <c r="BP576" s="375"/>
      <c r="BQ576" s="375"/>
      <c r="BR576" s="375"/>
      <c r="BS576" s="375"/>
    </row>
    <row r="577" spans="1:71" ht="21.75" customHeight="1">
      <c r="A577" s="416"/>
      <c r="B577" s="497"/>
      <c r="C577" s="497"/>
      <c r="D577" s="416"/>
      <c r="E577" s="416"/>
      <c r="F577" s="416"/>
      <c r="G577" s="416"/>
      <c r="H577" s="416"/>
      <c r="I577" s="416"/>
      <c r="J577" s="416"/>
      <c r="K577" s="416"/>
      <c r="L577" s="416"/>
      <c r="M577" s="416"/>
      <c r="N577" s="382"/>
      <c r="O577" s="416"/>
      <c r="P577" s="416"/>
      <c r="Q577" s="416"/>
      <c r="R577" s="416"/>
      <c r="S577" s="416"/>
      <c r="T577" s="416"/>
      <c r="U577" s="416"/>
      <c r="V577" s="416"/>
      <c r="W577" s="416"/>
      <c r="X577" s="416"/>
      <c r="Y577" s="416"/>
      <c r="Z577" s="416"/>
      <c r="AA577" s="416"/>
      <c r="AB577" s="416"/>
      <c r="AC577" s="416"/>
      <c r="AD577" s="416"/>
      <c r="AE577" s="416"/>
      <c r="AF577" s="416"/>
      <c r="AG577" s="416"/>
      <c r="AH577" s="416"/>
      <c r="AI577" s="416"/>
      <c r="AJ577" s="416"/>
      <c r="AK577" s="416"/>
      <c r="AL577" s="416"/>
      <c r="AM577" s="375"/>
      <c r="AN577" s="375"/>
      <c r="AO577" s="375"/>
      <c r="AP577" s="375"/>
      <c r="AQ577" s="375"/>
      <c r="AR577" s="375"/>
      <c r="AS577" s="375"/>
      <c r="AT577" s="375"/>
      <c r="AU577" s="375"/>
      <c r="AV577" s="375"/>
      <c r="AW577" s="375"/>
      <c r="AX577" s="375"/>
      <c r="AY577" s="375"/>
      <c r="AZ577" s="375"/>
      <c r="BA577" s="375"/>
      <c r="BB577" s="375"/>
      <c r="BC577" s="375"/>
      <c r="BD577" s="375"/>
      <c r="BE577" s="375"/>
      <c r="BF577" s="375"/>
      <c r="BG577" s="375"/>
      <c r="BH577" s="375"/>
      <c r="BI577" s="375"/>
      <c r="BJ577" s="375"/>
      <c r="BK577" s="375"/>
      <c r="BL577" s="375"/>
      <c r="BM577" s="375"/>
      <c r="BN577" s="375"/>
      <c r="BO577" s="375"/>
      <c r="BP577" s="375"/>
      <c r="BQ577" s="375"/>
      <c r="BR577" s="375"/>
      <c r="BS577" s="375"/>
    </row>
    <row r="578" spans="1:71" ht="21.75" customHeight="1">
      <c r="A578" s="416"/>
      <c r="B578" s="497"/>
      <c r="C578" s="497"/>
      <c r="D578" s="416"/>
      <c r="E578" s="416"/>
      <c r="F578" s="416"/>
      <c r="G578" s="416"/>
      <c r="H578" s="416"/>
      <c r="I578" s="416"/>
      <c r="J578" s="416"/>
      <c r="K578" s="416"/>
      <c r="L578" s="416"/>
      <c r="M578" s="416"/>
      <c r="N578" s="382"/>
      <c r="O578" s="416"/>
      <c r="P578" s="416"/>
      <c r="Q578" s="416"/>
      <c r="R578" s="416"/>
      <c r="S578" s="416"/>
      <c r="T578" s="416"/>
      <c r="U578" s="416"/>
      <c r="V578" s="416"/>
      <c r="W578" s="416"/>
      <c r="X578" s="416"/>
      <c r="Y578" s="416"/>
      <c r="Z578" s="416"/>
      <c r="AA578" s="416"/>
      <c r="AB578" s="416"/>
      <c r="AC578" s="416"/>
      <c r="AD578" s="416"/>
      <c r="AE578" s="416"/>
      <c r="AF578" s="416"/>
      <c r="AG578" s="416"/>
      <c r="AH578" s="416"/>
      <c r="AI578" s="416"/>
      <c r="AJ578" s="416"/>
      <c r="AK578" s="416"/>
      <c r="AL578" s="416"/>
      <c r="AM578" s="375"/>
      <c r="AN578" s="375"/>
      <c r="AO578" s="375"/>
      <c r="AP578" s="375"/>
      <c r="AQ578" s="375"/>
      <c r="AR578" s="375"/>
      <c r="AS578" s="375"/>
      <c r="AT578" s="375"/>
      <c r="AU578" s="375"/>
      <c r="AV578" s="375"/>
      <c r="AW578" s="375"/>
      <c r="AX578" s="375"/>
      <c r="AY578" s="375"/>
      <c r="AZ578" s="375"/>
      <c r="BA578" s="375"/>
      <c r="BB578" s="375"/>
      <c r="BC578" s="375"/>
      <c r="BD578" s="375"/>
      <c r="BE578" s="375"/>
      <c r="BF578" s="375"/>
      <c r="BG578" s="375"/>
      <c r="BH578" s="375"/>
      <c r="BI578" s="375"/>
      <c r="BJ578" s="375"/>
      <c r="BK578" s="375"/>
      <c r="BL578" s="375"/>
      <c r="BM578" s="375"/>
      <c r="BN578" s="375"/>
      <c r="BO578" s="375"/>
      <c r="BP578" s="375"/>
      <c r="BQ578" s="375"/>
      <c r="BR578" s="375"/>
      <c r="BS578" s="375"/>
    </row>
    <row r="579" spans="1:71" ht="21.75" customHeight="1">
      <c r="A579" s="416"/>
      <c r="B579" s="497"/>
      <c r="C579" s="497"/>
      <c r="D579" s="416"/>
      <c r="E579" s="416"/>
      <c r="F579" s="416"/>
      <c r="G579" s="416"/>
      <c r="H579" s="416"/>
      <c r="I579" s="416"/>
      <c r="J579" s="416"/>
      <c r="K579" s="416"/>
      <c r="L579" s="416"/>
      <c r="M579" s="416"/>
      <c r="N579" s="382"/>
      <c r="O579" s="416"/>
      <c r="P579" s="416"/>
      <c r="Q579" s="416"/>
      <c r="R579" s="416"/>
      <c r="S579" s="416"/>
      <c r="T579" s="416"/>
      <c r="U579" s="416"/>
      <c r="V579" s="416"/>
      <c r="W579" s="416"/>
      <c r="X579" s="416"/>
      <c r="Y579" s="416"/>
      <c r="Z579" s="416"/>
      <c r="AA579" s="416"/>
      <c r="AB579" s="416"/>
      <c r="AC579" s="416"/>
      <c r="AD579" s="416"/>
      <c r="AE579" s="416"/>
      <c r="AF579" s="416"/>
      <c r="AG579" s="416"/>
      <c r="AH579" s="416"/>
      <c r="AI579" s="416"/>
      <c r="AJ579" s="416"/>
      <c r="AK579" s="416"/>
      <c r="AL579" s="416"/>
      <c r="AM579" s="375"/>
      <c r="AN579" s="375"/>
      <c r="AO579" s="375"/>
      <c r="AP579" s="375"/>
      <c r="AQ579" s="375"/>
      <c r="AR579" s="375"/>
      <c r="AS579" s="375"/>
      <c r="AT579" s="375"/>
      <c r="AU579" s="375"/>
      <c r="AV579" s="375"/>
      <c r="AW579" s="375"/>
      <c r="AX579" s="375"/>
      <c r="AY579" s="375"/>
      <c r="AZ579" s="375"/>
      <c r="BA579" s="375"/>
      <c r="BB579" s="375"/>
      <c r="BC579" s="375"/>
      <c r="BD579" s="375"/>
      <c r="BE579" s="375"/>
      <c r="BF579" s="375"/>
      <c r="BG579" s="375"/>
      <c r="BH579" s="375"/>
      <c r="BI579" s="375"/>
      <c r="BJ579" s="375"/>
      <c r="BK579" s="375"/>
      <c r="BL579" s="375"/>
      <c r="BM579" s="375"/>
      <c r="BN579" s="375"/>
      <c r="BO579" s="375"/>
      <c r="BP579" s="375"/>
      <c r="BQ579" s="375"/>
      <c r="BR579" s="375"/>
      <c r="BS579" s="375"/>
    </row>
    <row r="580" spans="1:71" ht="21.75" customHeight="1">
      <c r="A580" s="416"/>
      <c r="B580" s="497"/>
      <c r="C580" s="497"/>
      <c r="D580" s="416"/>
      <c r="E580" s="416"/>
      <c r="F580" s="416"/>
      <c r="G580" s="416"/>
      <c r="H580" s="416"/>
      <c r="I580" s="416"/>
      <c r="J580" s="416"/>
      <c r="K580" s="416"/>
      <c r="L580" s="416"/>
      <c r="M580" s="416"/>
      <c r="N580" s="382"/>
      <c r="O580" s="416"/>
      <c r="P580" s="416"/>
      <c r="Q580" s="416"/>
      <c r="R580" s="416"/>
      <c r="S580" s="416"/>
      <c r="T580" s="416"/>
      <c r="U580" s="416"/>
      <c r="V580" s="416"/>
      <c r="W580" s="416"/>
      <c r="X580" s="416"/>
      <c r="Y580" s="416"/>
      <c r="Z580" s="416"/>
      <c r="AA580" s="416"/>
      <c r="AB580" s="416"/>
      <c r="AC580" s="416"/>
      <c r="AD580" s="416"/>
      <c r="AE580" s="416"/>
      <c r="AF580" s="416"/>
      <c r="AG580" s="416"/>
      <c r="AH580" s="416"/>
      <c r="AI580" s="416"/>
      <c r="AJ580" s="416"/>
      <c r="AK580" s="416"/>
      <c r="AL580" s="416"/>
      <c r="AM580" s="375"/>
      <c r="AN580" s="375"/>
      <c r="AO580" s="375"/>
      <c r="AP580" s="375"/>
      <c r="AQ580" s="375"/>
      <c r="AR580" s="375"/>
      <c r="AS580" s="375"/>
      <c r="AT580" s="375"/>
      <c r="AU580" s="375"/>
      <c r="AV580" s="375"/>
      <c r="AW580" s="375"/>
      <c r="AX580" s="375"/>
      <c r="AY580" s="375"/>
      <c r="AZ580" s="375"/>
      <c r="BA580" s="375"/>
      <c r="BB580" s="375"/>
      <c r="BC580" s="375"/>
      <c r="BD580" s="375"/>
      <c r="BE580" s="375"/>
      <c r="BF580" s="375"/>
      <c r="BG580" s="375"/>
      <c r="BH580" s="375"/>
      <c r="BI580" s="375"/>
      <c r="BJ580" s="375"/>
      <c r="BK580" s="375"/>
      <c r="BL580" s="375"/>
      <c r="BM580" s="375"/>
      <c r="BN580" s="375"/>
      <c r="BO580" s="375"/>
      <c r="BP580" s="375"/>
      <c r="BQ580" s="375"/>
      <c r="BR580" s="375"/>
      <c r="BS580" s="375"/>
    </row>
  </sheetData>
  <mergeCells count="17">
    <mergeCell ref="A368:B368"/>
    <mergeCell ref="A375:B375"/>
    <mergeCell ref="J29:J30"/>
    <mergeCell ref="K29:K30"/>
    <mergeCell ref="A233:D233"/>
    <mergeCell ref="A277:B277"/>
    <mergeCell ref="A278:B278"/>
    <mergeCell ref="A338:O338"/>
    <mergeCell ref="A361:B361"/>
    <mergeCell ref="E28:H28"/>
    <mergeCell ref="I28:L28"/>
    <mergeCell ref="E29:E30"/>
    <mergeCell ref="F29:F30"/>
    <mergeCell ref="G29:G30"/>
    <mergeCell ref="H29:H30"/>
    <mergeCell ref="I29:I30"/>
    <mergeCell ref="L29:L30"/>
  </mergeCells>
  <conditionalFormatting sqref="A257:O258">
    <cfRule type="notContainsBlanks" dxfId="0" priority="1">
      <formula>LEN(TRIM(A257))&gt;0</formula>
    </cfRule>
  </conditionalFormatting>
  <pageMargins left="0.7" right="0.7" top="0.75" bottom="0.75" header="0" footer="0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E69138"/>
  </sheetPr>
  <dimension ref="A1:AQ957"/>
  <sheetViews>
    <sheetView workbookViewId="0">
      <pane ySplit="21" topLeftCell="A85" activePane="bottomLeft" state="frozen"/>
      <selection pane="bottomLeft" activeCell="L28" sqref="L28"/>
    </sheetView>
  </sheetViews>
  <sheetFormatPr defaultColWidth="14.42578125" defaultRowHeight="15" customHeight="1"/>
  <cols>
    <col min="1" max="3" width="11.5703125" customWidth="1"/>
    <col min="4" max="4" width="24.7109375" customWidth="1"/>
    <col min="5" max="11" width="9.140625" customWidth="1"/>
    <col min="12" max="12" width="20.5703125" customWidth="1"/>
    <col min="13" max="13" width="17.28515625" hidden="1" customWidth="1"/>
    <col min="14" max="14" width="17.28515625" customWidth="1"/>
    <col min="15" max="18" width="13.42578125" customWidth="1"/>
    <col min="19" max="22" width="17.28515625" hidden="1" customWidth="1"/>
    <col min="23" max="23" width="13.7109375" customWidth="1"/>
    <col min="24" max="24" width="15.28515625" customWidth="1"/>
    <col min="25" max="25" width="23" customWidth="1"/>
    <col min="26" max="26" width="13.42578125" customWidth="1"/>
    <col min="27" max="42" width="9.140625" customWidth="1"/>
  </cols>
  <sheetData>
    <row r="1" spans="1:43" ht="20.25" hidden="1" customHeight="1">
      <c r="A1" s="1" t="s">
        <v>0</v>
      </c>
      <c r="B1" s="3"/>
      <c r="C1" s="3"/>
      <c r="D1" s="3"/>
      <c r="E1" s="3"/>
      <c r="F1" s="498" t="s">
        <v>677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1187"/>
      <c r="Y1" s="1160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500"/>
    </row>
    <row r="2" spans="1:43" ht="18" hidden="1" customHeight="1">
      <c r="A2" s="1"/>
      <c r="B2" s="3"/>
      <c r="C2" s="3"/>
      <c r="D2" s="3"/>
      <c r="E2" s="3"/>
      <c r="F2" s="498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499"/>
      <c r="Y2" s="499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500"/>
    </row>
    <row r="3" spans="1:43" ht="18" hidden="1" customHeight="1">
      <c r="A3" s="10" t="s">
        <v>2</v>
      </c>
      <c r="B3" s="175"/>
      <c r="C3" s="175"/>
      <c r="D3" s="175"/>
      <c r="E3" s="175"/>
      <c r="F3" s="1" t="s">
        <v>464</v>
      </c>
      <c r="G3" s="175"/>
      <c r="H3" s="175"/>
      <c r="I3" s="175"/>
      <c r="J3" s="175"/>
      <c r="K3" s="175"/>
      <c r="L3" s="175"/>
      <c r="M3" s="174" t="s">
        <v>4</v>
      </c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501"/>
      <c r="Y3" s="11" t="s">
        <v>5</v>
      </c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500"/>
    </row>
    <row r="4" spans="1:43" ht="18" hidden="1" customHeight="1">
      <c r="A4" s="16" t="s">
        <v>678</v>
      </c>
      <c r="B4" s="16"/>
      <c r="C4" s="175"/>
      <c r="D4" s="175"/>
      <c r="E4" s="175"/>
      <c r="F4" s="3"/>
      <c r="G4" s="3"/>
      <c r="H4" s="3"/>
      <c r="I4" s="175"/>
      <c r="J4" s="175"/>
      <c r="K4" s="175"/>
      <c r="L4" s="175"/>
      <c r="M4" s="1188"/>
      <c r="N4" s="1160"/>
      <c r="O4" s="502"/>
      <c r="P4" s="502"/>
      <c r="Q4" s="502"/>
      <c r="R4" s="502"/>
      <c r="S4" s="502"/>
      <c r="T4" s="502"/>
      <c r="U4" s="502"/>
      <c r="V4" s="502"/>
      <c r="W4" s="502"/>
      <c r="X4" s="503"/>
      <c r="Y4" s="6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500"/>
    </row>
    <row r="5" spans="1:43" ht="18" hidden="1" customHeight="1">
      <c r="A5" s="3" t="s">
        <v>679</v>
      </c>
      <c r="B5" s="175"/>
      <c r="C5" s="175"/>
      <c r="D5" s="175"/>
      <c r="E5" s="175"/>
      <c r="F5" s="3"/>
      <c r="G5" s="3"/>
      <c r="H5" s="3"/>
      <c r="I5" s="3"/>
      <c r="J5" s="3"/>
      <c r="K5" s="175"/>
      <c r="L5" s="175"/>
      <c r="M5" s="4"/>
      <c r="N5" s="18"/>
      <c r="O5" s="6"/>
      <c r="P5" s="6"/>
      <c r="Q5" s="6"/>
      <c r="R5" s="6"/>
      <c r="S5" s="6"/>
      <c r="T5" s="6"/>
      <c r="U5" s="6"/>
      <c r="V5" s="6"/>
      <c r="W5" s="6"/>
      <c r="X5" s="503"/>
      <c r="Y5" s="6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500"/>
    </row>
    <row r="6" spans="1:43" ht="18" hidden="1" customHeight="1">
      <c r="A6" s="3"/>
      <c r="B6" s="175"/>
      <c r="C6" s="175"/>
      <c r="D6" s="175"/>
      <c r="E6" s="175"/>
      <c r="F6" s="1" t="s">
        <v>13</v>
      </c>
      <c r="G6" s="175"/>
      <c r="H6" s="175"/>
      <c r="I6" s="175"/>
      <c r="J6" s="175"/>
      <c r="K6" s="175"/>
      <c r="L6" s="175"/>
      <c r="M6" s="504" t="s">
        <v>14</v>
      </c>
      <c r="N6" s="176"/>
      <c r="O6" s="176"/>
      <c r="P6" s="176"/>
      <c r="Q6" s="176"/>
      <c r="R6" s="176"/>
      <c r="S6" s="176"/>
      <c r="T6" s="176"/>
      <c r="U6" s="176"/>
      <c r="V6" s="176"/>
      <c r="W6" s="176"/>
      <c r="X6" s="501"/>
      <c r="Y6" s="11" t="s">
        <v>15</v>
      </c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500"/>
    </row>
    <row r="7" spans="1:43" ht="18" hidden="1" customHeight="1">
      <c r="A7" s="3"/>
      <c r="B7" s="3"/>
      <c r="C7" s="3"/>
      <c r="D7" s="3"/>
      <c r="E7" s="3"/>
      <c r="F7" s="16" t="s">
        <v>680</v>
      </c>
      <c r="G7" s="3"/>
      <c r="H7" s="3"/>
      <c r="I7" s="3"/>
      <c r="J7" s="3"/>
      <c r="K7" s="3"/>
      <c r="L7" s="3"/>
      <c r="M7" s="505" t="s">
        <v>681</v>
      </c>
      <c r="N7" s="6"/>
      <c r="O7" s="6"/>
      <c r="P7" s="6"/>
      <c r="Q7" s="6"/>
      <c r="R7" s="6"/>
      <c r="S7" s="6"/>
      <c r="T7" s="6"/>
      <c r="U7" s="6"/>
      <c r="V7" s="6"/>
      <c r="W7" s="6"/>
      <c r="X7" s="501"/>
      <c r="Y7" s="6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500"/>
    </row>
    <row r="8" spans="1:43" ht="18" hidden="1" customHeight="1">
      <c r="A8" s="3"/>
      <c r="B8" s="3"/>
      <c r="C8" s="3"/>
      <c r="D8" s="3"/>
      <c r="E8" s="3"/>
      <c r="F8" s="16"/>
      <c r="G8" s="3"/>
      <c r="H8" s="3"/>
      <c r="I8" s="3"/>
      <c r="J8" s="3"/>
      <c r="K8" s="3"/>
      <c r="L8" s="3"/>
      <c r="M8" s="1159" t="s">
        <v>682</v>
      </c>
      <c r="N8" s="1160"/>
      <c r="O8" s="1160"/>
      <c r="P8" s="1160"/>
      <c r="Q8" s="1160"/>
      <c r="R8" s="1160"/>
      <c r="S8" s="1160"/>
      <c r="T8" s="1160"/>
      <c r="U8" s="1160"/>
      <c r="V8" s="1160"/>
      <c r="W8" s="1160"/>
      <c r="X8" s="501"/>
      <c r="Y8" s="502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500"/>
    </row>
    <row r="9" spans="1:43" ht="18" hidden="1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177" t="s">
        <v>683</v>
      </c>
      <c r="N9" s="6"/>
      <c r="O9" s="6"/>
      <c r="P9" s="6"/>
      <c r="Q9" s="6"/>
      <c r="R9" s="6"/>
      <c r="S9" s="6"/>
      <c r="T9" s="6"/>
      <c r="U9" s="6"/>
      <c r="V9" s="6"/>
      <c r="W9" s="6"/>
      <c r="X9" s="503"/>
      <c r="Y9" s="6" t="s">
        <v>684</v>
      </c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500"/>
    </row>
    <row r="10" spans="1:43" ht="18" hidden="1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14" t="s">
        <v>685</v>
      </c>
      <c r="N10" s="6"/>
      <c r="O10" s="6"/>
      <c r="P10" s="6"/>
      <c r="Q10" s="6"/>
      <c r="R10" s="6"/>
      <c r="S10" s="6"/>
      <c r="T10" s="6"/>
      <c r="U10" s="6"/>
      <c r="V10" s="6"/>
      <c r="W10" s="6"/>
      <c r="X10" s="503"/>
      <c r="Y10" s="6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9"/>
    </row>
    <row r="11" spans="1:43" ht="18" hidden="1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14" t="s">
        <v>686</v>
      </c>
      <c r="N11" s="6"/>
      <c r="O11" s="6"/>
      <c r="P11" s="6"/>
      <c r="Q11" s="6"/>
      <c r="R11" s="6"/>
      <c r="S11" s="6"/>
      <c r="T11" s="6"/>
      <c r="U11" s="6"/>
      <c r="V11" s="6"/>
      <c r="W11" s="6"/>
      <c r="X11" s="503"/>
      <c r="Y11" s="6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9"/>
    </row>
    <row r="12" spans="1:43" ht="18" hidden="1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14" t="s">
        <v>687</v>
      </c>
      <c r="N12" s="6"/>
      <c r="O12" s="6"/>
      <c r="P12" s="6"/>
      <c r="Q12" s="6"/>
      <c r="R12" s="6"/>
      <c r="S12" s="6"/>
      <c r="T12" s="6"/>
      <c r="U12" s="6"/>
      <c r="V12" s="6"/>
      <c r="W12" s="6"/>
      <c r="X12" s="503"/>
      <c r="Y12" s="6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9"/>
    </row>
    <row r="13" spans="1:43" ht="18" hidden="1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14" t="s">
        <v>688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503"/>
      <c r="Y13" s="6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9"/>
    </row>
    <row r="14" spans="1:43" ht="18" hidden="1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177" t="s">
        <v>689</v>
      </c>
      <c r="N14" s="6"/>
      <c r="O14" s="6"/>
      <c r="P14" s="6"/>
      <c r="Q14" s="6"/>
      <c r="R14" s="6"/>
      <c r="S14" s="6"/>
      <c r="T14" s="6"/>
      <c r="U14" s="6"/>
      <c r="V14" s="6"/>
      <c r="W14" s="6"/>
      <c r="X14" s="503"/>
      <c r="Y14" s="6" t="s">
        <v>684</v>
      </c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9"/>
    </row>
    <row r="15" spans="1:43" ht="18" hidden="1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14" t="s">
        <v>690</v>
      </c>
      <c r="N15" s="6"/>
      <c r="O15" s="6"/>
      <c r="P15" s="6"/>
      <c r="Q15" s="6"/>
      <c r="R15" s="6"/>
      <c r="S15" s="6"/>
      <c r="T15" s="6"/>
      <c r="U15" s="6"/>
      <c r="V15" s="6"/>
      <c r="W15" s="6"/>
      <c r="X15" s="503"/>
      <c r="Y15" s="6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9"/>
    </row>
    <row r="16" spans="1:43" ht="18" hidden="1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14" t="s">
        <v>691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503"/>
      <c r="Y16" s="6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9"/>
    </row>
    <row r="17" spans="1:43" ht="18" hidden="1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14" t="s">
        <v>692</v>
      </c>
      <c r="N17" s="6"/>
      <c r="O17" s="6"/>
      <c r="P17" s="6"/>
      <c r="Q17" s="6"/>
      <c r="R17" s="6"/>
      <c r="S17" s="6"/>
      <c r="T17" s="6"/>
      <c r="U17" s="6"/>
      <c r="V17" s="6"/>
      <c r="W17" s="6"/>
      <c r="X17" s="503"/>
      <c r="Y17" s="6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9"/>
    </row>
    <row r="18" spans="1:43" ht="21" hidden="1" customHeight="1">
      <c r="A18" s="3"/>
      <c r="B18" s="3"/>
      <c r="C18" s="3"/>
      <c r="D18" s="3"/>
      <c r="E18" s="3"/>
      <c r="F18" s="4"/>
      <c r="G18" s="3"/>
      <c r="H18" s="3"/>
      <c r="I18" s="3"/>
      <c r="J18" s="3"/>
      <c r="K18" s="3"/>
      <c r="L18" s="3"/>
      <c r="M18" s="506"/>
      <c r="N18" s="506"/>
      <c r="O18" s="506"/>
      <c r="P18" s="506"/>
      <c r="Q18" s="506"/>
      <c r="R18" s="506"/>
      <c r="S18" s="506"/>
      <c r="T18" s="506"/>
      <c r="U18" s="506"/>
      <c r="V18" s="506"/>
      <c r="W18" s="506"/>
      <c r="X18" s="503"/>
      <c r="Y18" s="501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500"/>
    </row>
    <row r="19" spans="1:43" ht="22.5" customHeight="1">
      <c r="A19" s="507"/>
      <c r="B19" s="21" t="s">
        <v>693</v>
      </c>
      <c r="C19" s="508"/>
      <c r="D19" s="509"/>
      <c r="E19" s="510"/>
      <c r="F19" s="510"/>
      <c r="G19" s="510"/>
      <c r="H19" s="510" t="s">
        <v>25</v>
      </c>
      <c r="I19" s="510"/>
      <c r="J19" s="510"/>
      <c r="K19" s="510"/>
      <c r="L19" s="511"/>
      <c r="M19" s="21">
        <v>10</v>
      </c>
      <c r="N19" s="21">
        <v>11</v>
      </c>
      <c r="O19" s="1161" t="s">
        <v>26</v>
      </c>
      <c r="P19" s="1155"/>
      <c r="Q19" s="1155"/>
      <c r="R19" s="1156"/>
      <c r="S19" s="1161" t="s">
        <v>27</v>
      </c>
      <c r="T19" s="1155"/>
      <c r="U19" s="1155"/>
      <c r="V19" s="1156"/>
      <c r="W19" s="22">
        <v>12</v>
      </c>
      <c r="X19" s="21" t="s">
        <v>214</v>
      </c>
      <c r="Y19" s="21" t="s">
        <v>29</v>
      </c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500"/>
    </row>
    <row r="20" spans="1:43" ht="22.5" customHeight="1">
      <c r="A20" s="512"/>
      <c r="B20" s="26" t="s">
        <v>694</v>
      </c>
      <c r="C20" s="513"/>
      <c r="D20" s="514"/>
      <c r="E20" s="515"/>
      <c r="F20" s="515" t="s">
        <v>695</v>
      </c>
      <c r="G20" s="515"/>
      <c r="H20" s="515"/>
      <c r="I20" s="515"/>
      <c r="J20" s="515"/>
      <c r="K20" s="515"/>
      <c r="L20" s="516"/>
      <c r="M20" s="27" t="s">
        <v>32</v>
      </c>
      <c r="N20" s="27" t="s">
        <v>33</v>
      </c>
      <c r="O20" s="1178" t="s">
        <v>34</v>
      </c>
      <c r="P20" s="1178" t="s">
        <v>35</v>
      </c>
      <c r="Q20" s="1178" t="s">
        <v>36</v>
      </c>
      <c r="R20" s="1178" t="s">
        <v>37</v>
      </c>
      <c r="S20" s="1178" t="s">
        <v>34</v>
      </c>
      <c r="T20" s="1178" t="s">
        <v>35</v>
      </c>
      <c r="U20" s="1178" t="s">
        <v>36</v>
      </c>
      <c r="V20" s="1178" t="s">
        <v>37</v>
      </c>
      <c r="W20" s="517" t="s">
        <v>38</v>
      </c>
      <c r="X20" s="27" t="s">
        <v>39</v>
      </c>
      <c r="Y20" s="27" t="s">
        <v>39</v>
      </c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500"/>
    </row>
    <row r="21" spans="1:43" ht="45" customHeight="1">
      <c r="A21" s="518"/>
      <c r="B21" s="519"/>
      <c r="C21" s="519"/>
      <c r="D21" s="520"/>
      <c r="E21" s="519"/>
      <c r="F21" s="1184" t="s">
        <v>696</v>
      </c>
      <c r="G21" s="1185"/>
      <c r="H21" s="1185"/>
      <c r="I21" s="1186"/>
      <c r="J21" s="519"/>
      <c r="K21" s="519"/>
      <c r="L21" s="520"/>
      <c r="M21" s="521"/>
      <c r="N21" s="521"/>
      <c r="O21" s="1179"/>
      <c r="P21" s="1179"/>
      <c r="Q21" s="1179"/>
      <c r="R21" s="1179"/>
      <c r="S21" s="1179"/>
      <c r="T21" s="1179"/>
      <c r="U21" s="1179"/>
      <c r="V21" s="1179"/>
      <c r="W21" s="521"/>
      <c r="X21" s="522" t="s">
        <v>215</v>
      </c>
      <c r="Y21" s="34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500"/>
    </row>
    <row r="22" spans="1:43" ht="21" customHeight="1">
      <c r="A22" s="523" t="s">
        <v>697</v>
      </c>
      <c r="B22" s="2"/>
      <c r="C22" s="2"/>
      <c r="D22" s="2"/>
      <c r="E22" s="39" t="s">
        <v>698</v>
      </c>
      <c r="F22" s="2"/>
      <c r="G22" s="2"/>
      <c r="H22" s="2"/>
      <c r="I22" s="2"/>
      <c r="J22" s="2"/>
      <c r="K22" s="2"/>
      <c r="L22" s="439"/>
      <c r="M22" s="439"/>
      <c r="N22" s="462"/>
      <c r="O22" s="462"/>
      <c r="P22" s="462"/>
      <c r="Q22" s="462"/>
      <c r="R22" s="462"/>
      <c r="S22" s="462"/>
      <c r="T22" s="462"/>
      <c r="U22" s="462"/>
      <c r="V22" s="462"/>
      <c r="W22" s="462"/>
      <c r="X22" s="462"/>
      <c r="Y22" s="462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500"/>
    </row>
    <row r="23" spans="1:43" ht="22.5" customHeight="1">
      <c r="A23" s="523" t="s">
        <v>699</v>
      </c>
      <c r="B23" s="2"/>
      <c r="C23" s="2"/>
      <c r="D23" s="2"/>
      <c r="E23" s="524" t="s">
        <v>700</v>
      </c>
      <c r="F23" s="2"/>
      <c r="G23" s="2"/>
      <c r="H23" s="382"/>
      <c r="I23" s="382"/>
      <c r="J23" s="382"/>
      <c r="K23" s="2"/>
      <c r="L23" s="439"/>
      <c r="M23" s="439"/>
      <c r="N23" s="462"/>
      <c r="O23" s="462"/>
      <c r="P23" s="462"/>
      <c r="Q23" s="462"/>
      <c r="R23" s="462"/>
      <c r="S23" s="462"/>
      <c r="T23" s="462"/>
      <c r="U23" s="462"/>
      <c r="V23" s="462"/>
      <c r="W23" s="462"/>
      <c r="X23" s="462"/>
      <c r="Y23" s="462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500"/>
    </row>
    <row r="24" spans="1:43" ht="22.5" customHeight="1">
      <c r="A24" s="525"/>
      <c r="B24" s="2"/>
      <c r="C24" s="2"/>
      <c r="D24" s="2"/>
      <c r="E24" s="39" t="s">
        <v>701</v>
      </c>
      <c r="F24" s="2"/>
      <c r="G24" s="2"/>
      <c r="H24" s="382"/>
      <c r="I24" s="382"/>
      <c r="J24" s="382"/>
      <c r="K24" s="2"/>
      <c r="L24" s="439"/>
      <c r="M24" s="439"/>
      <c r="N24" s="462"/>
      <c r="O24" s="462"/>
      <c r="P24" s="462"/>
      <c r="Q24" s="462"/>
      <c r="R24" s="462"/>
      <c r="S24" s="462"/>
      <c r="T24" s="462"/>
      <c r="U24" s="462"/>
      <c r="V24" s="462"/>
      <c r="W24" s="462"/>
      <c r="X24" s="462"/>
      <c r="Y24" s="462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500"/>
    </row>
    <row r="25" spans="1:43" ht="21" customHeight="1">
      <c r="A25" s="526"/>
      <c r="B25" s="3"/>
      <c r="C25" s="3"/>
      <c r="D25" s="3"/>
      <c r="E25" s="69" t="s">
        <v>702</v>
      </c>
      <c r="F25" s="382"/>
      <c r="G25" s="382"/>
      <c r="H25" s="382"/>
      <c r="I25" s="382"/>
      <c r="J25" s="382"/>
      <c r="K25" s="3"/>
      <c r="L25" s="439"/>
      <c r="M25" s="41" t="s">
        <v>50</v>
      </c>
      <c r="N25" s="41" t="s">
        <v>222</v>
      </c>
      <c r="O25" s="1154" t="s">
        <v>703</v>
      </c>
      <c r="P25" s="1155"/>
      <c r="Q25" s="1155"/>
      <c r="R25" s="1155"/>
      <c r="S25" s="1155"/>
      <c r="T25" s="1155"/>
      <c r="U25" s="1155"/>
      <c r="V25" s="1156"/>
      <c r="W25" s="527" t="s">
        <v>704</v>
      </c>
      <c r="X25" s="462"/>
      <c r="Y25" s="462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500"/>
    </row>
    <row r="26" spans="1:43" s="1114" customFormat="1" ht="21" customHeight="1">
      <c r="A26" s="1025"/>
      <c r="B26" s="3"/>
      <c r="C26" s="3"/>
      <c r="D26" s="3"/>
      <c r="E26" s="1132" t="s">
        <v>1720</v>
      </c>
      <c r="F26" s="382"/>
      <c r="G26" s="382"/>
      <c r="H26" s="382"/>
      <c r="I26" s="382"/>
      <c r="J26" s="382"/>
      <c r="K26" s="3"/>
      <c r="L26" s="1138" t="s">
        <v>1724</v>
      </c>
      <c r="M26" s="1026"/>
      <c r="N26" s="1117" t="s">
        <v>1685</v>
      </c>
      <c r="O26" s="935"/>
      <c r="P26" s="930"/>
      <c r="Q26" s="930"/>
      <c r="R26" s="930"/>
      <c r="S26" s="930"/>
      <c r="T26" s="930"/>
      <c r="U26" s="930"/>
      <c r="V26" s="931"/>
      <c r="W26" s="1026"/>
      <c r="X26" s="1027"/>
      <c r="Y26" s="1027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500"/>
    </row>
    <row r="27" spans="1:43" s="1114" customFormat="1" ht="21" customHeight="1">
      <c r="A27" s="1025"/>
      <c r="B27" s="3"/>
      <c r="C27" s="3"/>
      <c r="D27" s="3"/>
      <c r="E27" s="1132" t="s">
        <v>1722</v>
      </c>
      <c r="F27" s="382"/>
      <c r="G27" s="382"/>
      <c r="H27" s="382"/>
      <c r="I27" s="382"/>
      <c r="J27" s="382"/>
      <c r="K27" s="3"/>
      <c r="L27" s="1028" t="s">
        <v>1725</v>
      </c>
      <c r="M27" s="1026"/>
      <c r="N27" s="923"/>
      <c r="O27" s="935"/>
      <c r="P27" s="930"/>
      <c r="Q27" s="930"/>
      <c r="R27" s="930"/>
      <c r="S27" s="930"/>
      <c r="T27" s="930"/>
      <c r="U27" s="930"/>
      <c r="V27" s="931"/>
      <c r="W27" s="1026"/>
      <c r="X27" s="1027"/>
      <c r="Y27" s="1027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500"/>
    </row>
    <row r="28" spans="1:43" ht="21" customHeight="1">
      <c r="A28" s="528"/>
      <c r="B28" s="529"/>
      <c r="C28" s="529"/>
      <c r="D28" s="529"/>
      <c r="E28" s="524" t="s">
        <v>705</v>
      </c>
      <c r="F28" s="2"/>
      <c r="G28" s="2"/>
      <c r="H28" s="2"/>
      <c r="I28" s="2"/>
      <c r="J28" s="2"/>
      <c r="K28" s="2"/>
      <c r="L28" s="530"/>
      <c r="M28" s="462"/>
      <c r="N28" s="462"/>
      <c r="O28" s="439"/>
      <c r="P28" s="462"/>
      <c r="Q28" s="462"/>
      <c r="R28" s="462"/>
      <c r="S28" s="462"/>
      <c r="T28" s="462"/>
      <c r="U28" s="462"/>
      <c r="V28" s="462"/>
      <c r="W28" s="462"/>
      <c r="X28" s="462"/>
      <c r="Y28" s="462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531" t="s">
        <v>706</v>
      </c>
      <c r="AQ28" s="500"/>
    </row>
    <row r="29" spans="1:43" ht="21" customHeight="1">
      <c r="A29" s="528"/>
      <c r="B29" s="529"/>
      <c r="C29" s="529"/>
      <c r="D29" s="532"/>
      <c r="E29" s="2" t="s">
        <v>707</v>
      </c>
      <c r="F29" s="416"/>
      <c r="G29" s="533"/>
      <c r="H29" s="382"/>
      <c r="I29" s="382"/>
      <c r="J29" s="533"/>
      <c r="K29" s="534"/>
      <c r="L29" s="530"/>
      <c r="M29" s="462"/>
      <c r="N29" s="462"/>
      <c r="O29" s="439"/>
      <c r="P29" s="462"/>
      <c r="Q29" s="462"/>
      <c r="R29" s="462"/>
      <c r="S29" s="462"/>
      <c r="T29" s="462"/>
      <c r="U29" s="462"/>
      <c r="V29" s="462"/>
      <c r="W29" s="462"/>
      <c r="X29" s="462"/>
      <c r="Y29" s="462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500"/>
    </row>
    <row r="30" spans="1:43" ht="21" customHeight="1">
      <c r="A30" s="526"/>
      <c r="B30" s="3"/>
      <c r="C30" s="3"/>
      <c r="D30" s="439"/>
      <c r="E30" s="39" t="s">
        <v>708</v>
      </c>
      <c r="F30" s="3"/>
      <c r="G30" s="3"/>
      <c r="H30" s="3"/>
      <c r="I30" s="534"/>
      <c r="J30" s="3"/>
      <c r="K30" s="3"/>
      <c r="L30" s="439"/>
      <c r="M30" s="462"/>
      <c r="N30" s="462"/>
      <c r="O30" s="439"/>
      <c r="P30" s="462"/>
      <c r="Q30" s="462"/>
      <c r="R30" s="462"/>
      <c r="S30" s="462"/>
      <c r="T30" s="462"/>
      <c r="U30" s="462"/>
      <c r="V30" s="462"/>
      <c r="W30" s="462"/>
      <c r="X30" s="462"/>
      <c r="Y30" s="462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500"/>
    </row>
    <row r="31" spans="1:43" ht="21" customHeight="1">
      <c r="A31" s="526"/>
      <c r="B31" s="3"/>
      <c r="C31" s="3"/>
      <c r="D31" s="439"/>
      <c r="E31" s="69" t="s">
        <v>709</v>
      </c>
      <c r="F31" s="382"/>
      <c r="G31" s="382"/>
      <c r="H31" s="382"/>
      <c r="I31" s="382"/>
      <c r="J31" s="382"/>
      <c r="K31" s="382"/>
      <c r="L31" s="434"/>
      <c r="M31" s="41" t="s">
        <v>50</v>
      </c>
      <c r="N31" s="168" t="s">
        <v>222</v>
      </c>
      <c r="O31" s="1154" t="s">
        <v>703</v>
      </c>
      <c r="P31" s="1155"/>
      <c r="Q31" s="1155"/>
      <c r="R31" s="1155"/>
      <c r="S31" s="1155"/>
      <c r="T31" s="1155"/>
      <c r="U31" s="1155"/>
      <c r="V31" s="1156"/>
      <c r="W31" s="527" t="s">
        <v>704</v>
      </c>
      <c r="X31" s="462"/>
      <c r="Y31" s="462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500"/>
    </row>
    <row r="32" spans="1:43" s="1114" customFormat="1" ht="21" customHeight="1">
      <c r="A32" s="1025"/>
      <c r="B32" s="3"/>
      <c r="C32" s="3"/>
      <c r="D32" s="1012"/>
      <c r="E32" s="1132" t="s">
        <v>1720</v>
      </c>
      <c r="F32" s="382"/>
      <c r="G32" s="382"/>
      <c r="H32" s="382"/>
      <c r="I32" s="382"/>
      <c r="J32" s="382"/>
      <c r="K32" s="3"/>
      <c r="L32" s="1138" t="s">
        <v>1724</v>
      </c>
      <c r="M32" s="1026"/>
      <c r="N32" s="1117" t="s">
        <v>1685</v>
      </c>
      <c r="O32" s="935"/>
      <c r="P32" s="930"/>
      <c r="Q32" s="930"/>
      <c r="R32" s="930"/>
      <c r="S32" s="930"/>
      <c r="T32" s="930"/>
      <c r="U32" s="930"/>
      <c r="V32" s="931"/>
      <c r="W32" s="1026"/>
      <c r="X32" s="1027"/>
      <c r="Y32" s="1027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500"/>
    </row>
    <row r="33" spans="1:43" s="1114" customFormat="1" ht="21" customHeight="1">
      <c r="A33" s="1025"/>
      <c r="B33" s="3"/>
      <c r="C33" s="3"/>
      <c r="D33" s="1012"/>
      <c r="E33" s="1132" t="s">
        <v>1722</v>
      </c>
      <c r="F33" s="382"/>
      <c r="G33" s="382"/>
      <c r="H33" s="382"/>
      <c r="I33" s="382"/>
      <c r="J33" s="382"/>
      <c r="K33" s="3"/>
      <c r="L33" s="1028" t="s">
        <v>1725</v>
      </c>
      <c r="M33" s="1026"/>
      <c r="N33" s="923"/>
      <c r="O33" s="935"/>
      <c r="P33" s="930"/>
      <c r="Q33" s="930"/>
      <c r="R33" s="930"/>
      <c r="S33" s="930"/>
      <c r="T33" s="930"/>
      <c r="U33" s="930"/>
      <c r="V33" s="931"/>
      <c r="W33" s="1026"/>
      <c r="X33" s="1027"/>
      <c r="Y33" s="1027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500"/>
    </row>
    <row r="34" spans="1:43" ht="21" customHeight="1">
      <c r="A34" s="528"/>
      <c r="B34" s="529"/>
      <c r="C34" s="529"/>
      <c r="D34" s="439"/>
      <c r="E34" s="165" t="s">
        <v>710</v>
      </c>
      <c r="F34" s="2"/>
      <c r="G34" s="2"/>
      <c r="H34" s="2"/>
      <c r="I34" s="2"/>
      <c r="J34" s="2"/>
      <c r="K34" s="2"/>
      <c r="L34" s="530"/>
      <c r="M34" s="439"/>
      <c r="N34" s="462"/>
      <c r="O34" s="439"/>
      <c r="P34" s="462"/>
      <c r="Q34" s="462"/>
      <c r="R34" s="462"/>
      <c r="S34" s="462"/>
      <c r="T34" s="462"/>
      <c r="U34" s="462"/>
      <c r="V34" s="462"/>
      <c r="W34" s="462"/>
      <c r="X34" s="462"/>
      <c r="Y34" s="462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500"/>
    </row>
    <row r="35" spans="1:43" ht="21" customHeight="1">
      <c r="A35" s="528"/>
      <c r="B35" s="529"/>
      <c r="C35" s="529"/>
      <c r="D35" s="3"/>
      <c r="E35" s="524" t="s">
        <v>711</v>
      </c>
      <c r="F35" s="2"/>
      <c r="G35" s="2"/>
      <c r="H35" s="2"/>
      <c r="I35" s="2"/>
      <c r="J35" s="2"/>
      <c r="K35" s="2"/>
      <c r="L35" s="530"/>
      <c r="M35" s="439"/>
      <c r="N35" s="462"/>
      <c r="O35" s="462"/>
      <c r="P35" s="462"/>
      <c r="Q35" s="462"/>
      <c r="R35" s="462"/>
      <c r="S35" s="462"/>
      <c r="T35" s="462"/>
      <c r="U35" s="462"/>
      <c r="V35" s="462"/>
      <c r="W35" s="462"/>
      <c r="X35" s="462"/>
      <c r="Y35" s="462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500"/>
    </row>
    <row r="36" spans="1:43" ht="21" customHeight="1">
      <c r="A36" s="526"/>
      <c r="B36" s="3"/>
      <c r="C36" s="3"/>
      <c r="D36" s="439"/>
      <c r="E36" s="7" t="s">
        <v>712</v>
      </c>
      <c r="F36" s="3"/>
      <c r="G36" s="3"/>
      <c r="H36" s="2"/>
      <c r="I36" s="534"/>
      <c r="J36" s="2"/>
      <c r="K36" s="2"/>
      <c r="L36" s="439"/>
      <c r="M36" s="439"/>
      <c r="N36" s="462"/>
      <c r="O36" s="462"/>
      <c r="P36" s="462"/>
      <c r="Q36" s="462"/>
      <c r="R36" s="462"/>
      <c r="S36" s="462"/>
      <c r="T36" s="462"/>
      <c r="U36" s="462"/>
      <c r="V36" s="462"/>
      <c r="W36" s="462"/>
      <c r="X36" s="462"/>
      <c r="Y36" s="462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500"/>
    </row>
    <row r="37" spans="1:43" ht="21" customHeight="1">
      <c r="A37" s="526"/>
      <c r="B37" s="3"/>
      <c r="C37" s="3"/>
      <c r="D37" s="439"/>
      <c r="E37" s="535" t="s">
        <v>713</v>
      </c>
      <c r="F37" s="382"/>
      <c r="G37" s="382"/>
      <c r="H37" s="382"/>
      <c r="I37" s="3"/>
      <c r="J37" s="3"/>
      <c r="K37" s="3"/>
      <c r="L37" s="439"/>
      <c r="M37" s="41" t="s">
        <v>50</v>
      </c>
      <c r="N37" s="41" t="s">
        <v>222</v>
      </c>
      <c r="O37" s="1154" t="s">
        <v>714</v>
      </c>
      <c r="P37" s="1155"/>
      <c r="Q37" s="1155"/>
      <c r="R37" s="1155"/>
      <c r="S37" s="1155"/>
      <c r="T37" s="1155"/>
      <c r="U37" s="1155"/>
      <c r="V37" s="1156"/>
      <c r="W37" s="41" t="s">
        <v>704</v>
      </c>
      <c r="X37" s="462"/>
      <c r="Y37" s="462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500"/>
    </row>
    <row r="38" spans="1:43" ht="21" customHeight="1">
      <c r="A38" s="536"/>
      <c r="B38" s="537"/>
      <c r="C38" s="537"/>
      <c r="D38" s="538"/>
      <c r="E38" s="539"/>
      <c r="F38" s="84"/>
      <c r="G38" s="540"/>
      <c r="H38" s="540"/>
      <c r="I38" s="537"/>
      <c r="J38" s="537"/>
      <c r="K38" s="537"/>
      <c r="L38" s="538"/>
      <c r="M38" s="52"/>
      <c r="N38" s="51"/>
      <c r="O38" s="538"/>
      <c r="P38" s="541"/>
      <c r="Q38" s="541"/>
      <c r="R38" s="541"/>
      <c r="S38" s="541"/>
      <c r="T38" s="541"/>
      <c r="U38" s="541"/>
      <c r="V38" s="541"/>
      <c r="W38" s="541"/>
      <c r="X38" s="541"/>
      <c r="Y38" s="541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500"/>
    </row>
    <row r="39" spans="1:43" ht="21" customHeight="1">
      <c r="A39" s="542" t="s">
        <v>715</v>
      </c>
      <c r="B39" s="543"/>
      <c r="C39" s="543"/>
      <c r="D39" s="544"/>
      <c r="E39" s="545" t="s">
        <v>716</v>
      </c>
      <c r="F39" s="546"/>
      <c r="G39" s="546"/>
      <c r="H39" s="546"/>
      <c r="I39" s="546"/>
      <c r="J39" s="546"/>
      <c r="K39" s="547"/>
      <c r="L39" s="544"/>
      <c r="M39" s="548"/>
      <c r="N39" s="549"/>
      <c r="O39" s="550"/>
      <c r="P39" s="550"/>
      <c r="Q39" s="550"/>
      <c r="R39" s="550"/>
      <c r="S39" s="550"/>
      <c r="T39" s="550"/>
      <c r="U39" s="550"/>
      <c r="V39" s="550"/>
      <c r="W39" s="550"/>
      <c r="X39" s="551"/>
      <c r="Y39" s="552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500"/>
    </row>
    <row r="40" spans="1:43" ht="21" customHeight="1">
      <c r="A40" s="553" t="s">
        <v>717</v>
      </c>
      <c r="B40" s="554"/>
      <c r="C40" s="554"/>
      <c r="D40" s="555"/>
      <c r="E40" s="556" t="s">
        <v>718</v>
      </c>
      <c r="F40" s="556"/>
      <c r="G40" s="556"/>
      <c r="H40" s="556"/>
      <c r="I40" s="556"/>
      <c r="J40" s="556"/>
      <c r="K40" s="556"/>
      <c r="L40" s="555"/>
      <c r="M40" s="557"/>
      <c r="N40" s="558"/>
      <c r="O40" s="559"/>
      <c r="P40" s="559"/>
      <c r="Q40" s="559"/>
      <c r="R40" s="559"/>
      <c r="S40" s="559"/>
      <c r="T40" s="559"/>
      <c r="U40" s="559"/>
      <c r="V40" s="559"/>
      <c r="W40" s="559"/>
      <c r="X40" s="560"/>
      <c r="Y40" s="462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500"/>
    </row>
    <row r="41" spans="1:43" ht="21" customHeight="1">
      <c r="A41" s="553" t="s">
        <v>719</v>
      </c>
      <c r="B41" s="554"/>
      <c r="C41" s="554"/>
      <c r="D41" s="555"/>
      <c r="E41" s="556" t="s">
        <v>720</v>
      </c>
      <c r="F41" s="556"/>
      <c r="G41" s="556"/>
      <c r="H41" s="556"/>
      <c r="I41" s="556"/>
      <c r="J41" s="556"/>
      <c r="K41" s="556"/>
      <c r="L41" s="555"/>
      <c r="M41" s="557"/>
      <c r="N41" s="558"/>
      <c r="O41" s="559"/>
      <c r="P41" s="559"/>
      <c r="Q41" s="559"/>
      <c r="R41" s="559"/>
      <c r="S41" s="559"/>
      <c r="T41" s="559"/>
      <c r="U41" s="559"/>
      <c r="V41" s="559"/>
      <c r="W41" s="559"/>
      <c r="X41" s="560"/>
      <c r="Y41" s="462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500"/>
    </row>
    <row r="42" spans="1:43" ht="21" customHeight="1">
      <c r="A42" s="526"/>
      <c r="B42" s="3"/>
      <c r="C42" s="3"/>
      <c r="D42" s="439"/>
      <c r="E42" s="561" t="s">
        <v>721</v>
      </c>
      <c r="F42" s="562"/>
      <c r="G42" s="556"/>
      <c r="H42" s="556"/>
      <c r="I42" s="556"/>
      <c r="J42" s="556"/>
      <c r="K42" s="556"/>
      <c r="L42" s="555"/>
      <c r="M42" s="557"/>
      <c r="N42" s="558"/>
      <c r="O42" s="559"/>
      <c r="P42" s="559"/>
      <c r="Q42" s="559"/>
      <c r="R42" s="559"/>
      <c r="S42" s="559"/>
      <c r="T42" s="559"/>
      <c r="U42" s="559"/>
      <c r="V42" s="559"/>
      <c r="W42" s="559"/>
      <c r="X42" s="560"/>
      <c r="Y42" s="462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500"/>
    </row>
    <row r="43" spans="1:43" ht="21" customHeight="1">
      <c r="A43" s="526"/>
      <c r="B43" s="3"/>
      <c r="C43" s="3"/>
      <c r="D43" s="439"/>
      <c r="E43" s="561" t="s">
        <v>722</v>
      </c>
      <c r="F43" s="562"/>
      <c r="G43" s="556"/>
      <c r="H43" s="556"/>
      <c r="I43" s="556"/>
      <c r="J43" s="556"/>
      <c r="K43" s="556"/>
      <c r="L43" s="555"/>
      <c r="M43" s="557"/>
      <c r="N43" s="558"/>
      <c r="O43" s="559"/>
      <c r="P43" s="559"/>
      <c r="Q43" s="559"/>
      <c r="R43" s="559"/>
      <c r="S43" s="559"/>
      <c r="T43" s="559"/>
      <c r="U43" s="559"/>
      <c r="V43" s="559"/>
      <c r="W43" s="559"/>
      <c r="X43" s="560"/>
      <c r="Y43" s="462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500"/>
    </row>
    <row r="44" spans="1:43" ht="21" customHeight="1">
      <c r="A44" s="526"/>
      <c r="B44" s="3"/>
      <c r="C44" s="3"/>
      <c r="D44" s="439"/>
      <c r="E44" s="561" t="s">
        <v>723</v>
      </c>
      <c r="F44" s="562"/>
      <c r="G44" s="556"/>
      <c r="H44" s="556"/>
      <c r="I44" s="556"/>
      <c r="J44" s="556"/>
      <c r="K44" s="556"/>
      <c r="L44" s="555"/>
      <c r="M44" s="557"/>
      <c r="N44" s="558"/>
      <c r="O44" s="559"/>
      <c r="P44" s="559"/>
      <c r="Q44" s="559"/>
      <c r="R44" s="559"/>
      <c r="S44" s="559"/>
      <c r="T44" s="559"/>
      <c r="U44" s="559"/>
      <c r="V44" s="559"/>
      <c r="W44" s="559"/>
      <c r="X44" s="560"/>
      <c r="Y44" s="462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500"/>
    </row>
    <row r="45" spans="1:43" ht="21" customHeight="1">
      <c r="A45" s="528"/>
      <c r="B45" s="529"/>
      <c r="C45" s="529"/>
      <c r="D45" s="529"/>
      <c r="E45" s="561" t="s">
        <v>724</v>
      </c>
      <c r="F45" s="562"/>
      <c r="G45" s="556"/>
      <c r="H45" s="556"/>
      <c r="I45" s="556"/>
      <c r="J45" s="556"/>
      <c r="K45" s="556"/>
      <c r="L45" s="555"/>
      <c r="M45" s="557"/>
      <c r="N45" s="558"/>
      <c r="O45" s="559"/>
      <c r="P45" s="559"/>
      <c r="Q45" s="559"/>
      <c r="R45" s="559"/>
      <c r="S45" s="559"/>
      <c r="T45" s="559"/>
      <c r="U45" s="559"/>
      <c r="V45" s="559"/>
      <c r="W45" s="559"/>
      <c r="X45" s="560"/>
      <c r="Y45" s="462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500"/>
    </row>
    <row r="46" spans="1:43" ht="21" customHeight="1">
      <c r="A46" s="528"/>
      <c r="B46" s="529"/>
      <c r="C46" s="529"/>
      <c r="D46" s="532"/>
      <c r="E46" s="563" t="s">
        <v>725</v>
      </c>
      <c r="F46" s="557"/>
      <c r="G46" s="554"/>
      <c r="H46" s="554"/>
      <c r="I46" s="564"/>
      <c r="J46" s="554"/>
      <c r="K46" s="554"/>
      <c r="L46" s="555"/>
      <c r="M46" s="557"/>
      <c r="N46" s="558"/>
      <c r="O46" s="565"/>
      <c r="P46" s="565"/>
      <c r="Q46" s="565"/>
      <c r="R46" s="565"/>
      <c r="S46" s="565"/>
      <c r="T46" s="565"/>
      <c r="U46" s="565"/>
      <c r="V46" s="565"/>
      <c r="W46" s="559"/>
      <c r="X46" s="560"/>
      <c r="Y46" s="462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500"/>
    </row>
    <row r="47" spans="1:43" ht="21" customHeight="1">
      <c r="A47" s="526"/>
      <c r="B47" s="3"/>
      <c r="C47" s="3"/>
      <c r="D47" s="439"/>
      <c r="E47" s="566" t="s">
        <v>726</v>
      </c>
      <c r="F47" s="557"/>
      <c r="G47" s="554"/>
      <c r="H47" s="554"/>
      <c r="I47" s="554"/>
      <c r="J47" s="554"/>
      <c r="K47" s="554"/>
      <c r="L47" s="555"/>
      <c r="M47" s="558" t="s">
        <v>50</v>
      </c>
      <c r="N47" s="558" t="s">
        <v>222</v>
      </c>
      <c r="O47" s="1191" t="s">
        <v>727</v>
      </c>
      <c r="P47" s="1155"/>
      <c r="Q47" s="1155"/>
      <c r="R47" s="1155"/>
      <c r="S47" s="1155"/>
      <c r="T47" s="1155"/>
      <c r="U47" s="1155"/>
      <c r="V47" s="1156"/>
      <c r="W47" s="567" t="s">
        <v>728</v>
      </c>
      <c r="X47" s="560"/>
      <c r="Y47" s="462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500"/>
    </row>
    <row r="48" spans="1:43" ht="21" customHeight="1">
      <c r="A48" s="568"/>
      <c r="B48" s="569"/>
      <c r="C48" s="569"/>
      <c r="D48" s="569"/>
      <c r="E48" s="570"/>
      <c r="F48" s="571"/>
      <c r="G48" s="572"/>
      <c r="H48" s="572"/>
      <c r="I48" s="572"/>
      <c r="J48" s="572"/>
      <c r="K48" s="572"/>
      <c r="L48" s="573"/>
      <c r="M48" s="574"/>
      <c r="N48" s="574"/>
      <c r="O48" s="575"/>
      <c r="P48" s="575"/>
      <c r="Q48" s="575"/>
      <c r="R48" s="575"/>
      <c r="S48" s="575"/>
      <c r="T48" s="575"/>
      <c r="U48" s="575"/>
      <c r="V48" s="575"/>
      <c r="W48" s="574"/>
      <c r="X48" s="576"/>
      <c r="Y48" s="541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500"/>
    </row>
    <row r="49" spans="1:43" ht="21" customHeight="1">
      <c r="A49" s="577" t="s">
        <v>729</v>
      </c>
      <c r="B49" s="2"/>
      <c r="C49" s="2"/>
      <c r="D49" s="530"/>
      <c r="E49" s="165" t="s">
        <v>730</v>
      </c>
      <c r="F49" s="2"/>
      <c r="G49" s="2"/>
      <c r="H49" s="2"/>
      <c r="I49" s="2"/>
      <c r="J49" s="2"/>
      <c r="K49" s="2"/>
      <c r="L49" s="439"/>
      <c r="M49" s="25"/>
      <c r="N49" s="41"/>
      <c r="O49" s="578"/>
      <c r="P49" s="578"/>
      <c r="Q49" s="578"/>
      <c r="R49" s="578"/>
      <c r="S49" s="578"/>
      <c r="T49" s="578"/>
      <c r="U49" s="578"/>
      <c r="V49" s="578"/>
      <c r="W49" s="578"/>
      <c r="X49" s="462"/>
      <c r="Y49" s="462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500"/>
    </row>
    <row r="50" spans="1:43" ht="21" customHeight="1">
      <c r="A50" s="577" t="s">
        <v>731</v>
      </c>
      <c r="B50" s="2"/>
      <c r="C50" s="2"/>
      <c r="D50" s="530"/>
      <c r="E50" s="39" t="s">
        <v>732</v>
      </c>
      <c r="F50" s="3"/>
      <c r="G50" s="3"/>
      <c r="H50" s="3"/>
      <c r="I50" s="534"/>
      <c r="J50" s="3"/>
      <c r="K50" s="3"/>
      <c r="L50" s="439"/>
      <c r="M50" s="25"/>
      <c r="N50" s="41"/>
      <c r="O50" s="578"/>
      <c r="P50" s="578"/>
      <c r="Q50" s="578"/>
      <c r="R50" s="578"/>
      <c r="S50" s="578"/>
      <c r="T50" s="578"/>
      <c r="U50" s="578"/>
      <c r="V50" s="578"/>
      <c r="W50" s="578"/>
      <c r="X50" s="462"/>
      <c r="Y50" s="462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500"/>
    </row>
    <row r="51" spans="1:43" ht="21" customHeight="1">
      <c r="A51" s="526"/>
      <c r="B51" s="3"/>
      <c r="C51" s="3"/>
      <c r="D51" s="439"/>
      <c r="E51" s="69" t="s">
        <v>733</v>
      </c>
      <c r="F51" s="3"/>
      <c r="G51" s="3"/>
      <c r="H51" s="3"/>
      <c r="I51" s="3"/>
      <c r="J51" s="3"/>
      <c r="K51" s="3"/>
      <c r="L51" s="439"/>
      <c r="M51" s="41" t="s">
        <v>50</v>
      </c>
      <c r="N51" s="41" t="s">
        <v>111</v>
      </c>
      <c r="O51" s="164">
        <v>1</v>
      </c>
      <c r="P51" s="164">
        <v>1</v>
      </c>
      <c r="Q51" s="164">
        <v>1</v>
      </c>
      <c r="R51" s="164">
        <v>1</v>
      </c>
      <c r="S51" s="41"/>
      <c r="T51" s="41"/>
      <c r="U51" s="41"/>
      <c r="V51" s="41"/>
      <c r="W51" s="567" t="s">
        <v>313</v>
      </c>
      <c r="X51" s="462"/>
      <c r="Y51" s="462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500"/>
    </row>
    <row r="52" spans="1:43" ht="21" customHeight="1">
      <c r="A52" s="526"/>
      <c r="B52" s="3"/>
      <c r="C52" s="3"/>
      <c r="D52" s="439"/>
      <c r="E52" s="7"/>
      <c r="F52" s="3"/>
      <c r="G52" s="3"/>
      <c r="H52" s="3"/>
      <c r="I52" s="3"/>
      <c r="J52" s="3"/>
      <c r="K52" s="3"/>
      <c r="L52" s="439"/>
      <c r="M52" s="25"/>
      <c r="N52" s="41"/>
      <c r="O52" s="578"/>
      <c r="P52" s="578"/>
      <c r="Q52" s="578"/>
      <c r="R52" s="578"/>
      <c r="S52" s="578"/>
      <c r="T52" s="578"/>
      <c r="U52" s="578"/>
      <c r="V52" s="578"/>
      <c r="W52" s="578"/>
      <c r="X52" s="462"/>
      <c r="Y52" s="462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500"/>
    </row>
    <row r="53" spans="1:43" ht="21" customHeight="1">
      <c r="A53" s="526"/>
      <c r="B53" s="3"/>
      <c r="C53" s="3"/>
      <c r="D53" s="439"/>
      <c r="E53" s="579" t="s">
        <v>734</v>
      </c>
      <c r="F53" s="3"/>
      <c r="G53" s="3"/>
      <c r="H53" s="3"/>
      <c r="I53" s="3"/>
      <c r="J53" s="3"/>
      <c r="K53" s="3"/>
      <c r="L53" s="439"/>
      <c r="M53" s="25"/>
      <c r="N53" s="41"/>
      <c r="O53" s="578"/>
      <c r="P53" s="578"/>
      <c r="Q53" s="578"/>
      <c r="R53" s="578"/>
      <c r="S53" s="578"/>
      <c r="T53" s="578"/>
      <c r="U53" s="578"/>
      <c r="V53" s="578"/>
      <c r="W53" s="578"/>
      <c r="X53" s="462"/>
      <c r="Y53" s="462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500"/>
    </row>
    <row r="54" spans="1:43" ht="21" customHeight="1">
      <c r="A54" s="526"/>
      <c r="B54" s="3"/>
      <c r="C54" s="3"/>
      <c r="D54" s="439"/>
      <c r="E54" s="39" t="s">
        <v>735</v>
      </c>
      <c r="F54" s="3"/>
      <c r="G54" s="3"/>
      <c r="H54" s="3"/>
      <c r="I54" s="3"/>
      <c r="J54" s="3"/>
      <c r="K54" s="3"/>
      <c r="L54" s="439"/>
      <c r="M54" s="25"/>
      <c r="N54" s="41"/>
      <c r="O54" s="578"/>
      <c r="P54" s="578"/>
      <c r="Q54" s="578"/>
      <c r="R54" s="578"/>
      <c r="S54" s="578"/>
      <c r="T54" s="578"/>
      <c r="U54" s="578"/>
      <c r="V54" s="578"/>
      <c r="W54" s="578"/>
      <c r="X54" s="462"/>
      <c r="Y54" s="462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500"/>
    </row>
    <row r="55" spans="1:43" ht="21" customHeight="1">
      <c r="A55" s="526"/>
      <c r="B55" s="3"/>
      <c r="C55" s="3"/>
      <c r="D55" s="439"/>
      <c r="E55" s="69" t="s">
        <v>733</v>
      </c>
      <c r="F55" s="3"/>
      <c r="G55" s="3"/>
      <c r="H55" s="3"/>
      <c r="I55" s="3"/>
      <c r="J55" s="3"/>
      <c r="K55" s="3"/>
      <c r="L55" s="439"/>
      <c r="M55" s="41" t="s">
        <v>50</v>
      </c>
      <c r="N55" s="41" t="s">
        <v>111</v>
      </c>
      <c r="O55" s="164">
        <v>1</v>
      </c>
      <c r="P55" s="164">
        <v>1</v>
      </c>
      <c r="Q55" s="164">
        <v>1</v>
      </c>
      <c r="R55" s="164">
        <v>1</v>
      </c>
      <c r="S55" s="41"/>
      <c r="T55" s="41"/>
      <c r="U55" s="41"/>
      <c r="V55" s="41"/>
      <c r="W55" s="567" t="s">
        <v>313</v>
      </c>
      <c r="X55" s="462"/>
      <c r="Y55" s="462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500"/>
    </row>
    <row r="56" spans="1:43" ht="21" customHeight="1">
      <c r="A56" s="526"/>
      <c r="B56" s="3"/>
      <c r="C56" s="382"/>
      <c r="D56" s="434"/>
      <c r="E56" s="7"/>
      <c r="F56" s="382"/>
      <c r="G56" s="382"/>
      <c r="H56" s="382"/>
      <c r="I56" s="382"/>
      <c r="J56" s="382"/>
      <c r="K56" s="382"/>
      <c r="L56" s="434"/>
      <c r="M56" s="25"/>
      <c r="N56" s="41"/>
      <c r="O56" s="475"/>
      <c r="P56" s="475"/>
      <c r="Q56" s="475"/>
      <c r="R56" s="475"/>
      <c r="S56" s="475"/>
      <c r="T56" s="475"/>
      <c r="U56" s="475"/>
      <c r="V56" s="475"/>
      <c r="W56" s="475"/>
      <c r="X56" s="455"/>
      <c r="Y56" s="462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500"/>
    </row>
    <row r="57" spans="1:43" ht="21" customHeight="1">
      <c r="A57" s="526"/>
      <c r="B57" s="3"/>
      <c r="C57" s="382"/>
      <c r="D57" s="434"/>
      <c r="E57" s="1192" t="s">
        <v>736</v>
      </c>
      <c r="F57" s="1160"/>
      <c r="G57" s="1160"/>
      <c r="H57" s="1160"/>
      <c r="I57" s="1160"/>
      <c r="J57" s="1160"/>
      <c r="K57" s="1160"/>
      <c r="L57" s="1193"/>
      <c r="M57" s="25"/>
      <c r="N57" s="41"/>
      <c r="O57" s="475"/>
      <c r="P57" s="475"/>
      <c r="Q57" s="475"/>
      <c r="R57" s="475"/>
      <c r="S57" s="475"/>
      <c r="T57" s="475"/>
      <c r="U57" s="475"/>
      <c r="V57" s="475"/>
      <c r="W57" s="475"/>
      <c r="X57" s="455"/>
      <c r="Y57" s="462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500"/>
    </row>
    <row r="58" spans="1:43" ht="21" customHeight="1">
      <c r="A58" s="526"/>
      <c r="B58" s="3"/>
      <c r="C58" s="382"/>
      <c r="D58" s="434"/>
      <c r="E58" s="1192" t="s">
        <v>737</v>
      </c>
      <c r="F58" s="1160"/>
      <c r="G58" s="1160"/>
      <c r="H58" s="1160"/>
      <c r="I58" s="1160"/>
      <c r="J58" s="1160"/>
      <c r="K58" s="1160"/>
      <c r="L58" s="1193"/>
      <c r="M58" s="25"/>
      <c r="N58" s="41"/>
      <c r="O58" s="475"/>
      <c r="P58" s="475"/>
      <c r="Q58" s="475"/>
      <c r="R58" s="475"/>
      <c r="S58" s="475"/>
      <c r="T58" s="475"/>
      <c r="U58" s="475"/>
      <c r="V58" s="475"/>
      <c r="W58" s="475"/>
      <c r="X58" s="455"/>
      <c r="Y58" s="462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500"/>
    </row>
    <row r="59" spans="1:43" ht="21" customHeight="1">
      <c r="A59" s="526"/>
      <c r="B59" s="3"/>
      <c r="C59" s="382"/>
      <c r="D59" s="434"/>
      <c r="E59" s="39" t="s">
        <v>738</v>
      </c>
      <c r="F59" s="382"/>
      <c r="G59" s="382"/>
      <c r="H59" s="382"/>
      <c r="I59" s="382"/>
      <c r="J59" s="382"/>
      <c r="K59" s="382"/>
      <c r="L59" s="434"/>
      <c r="M59" s="25"/>
      <c r="N59" s="41"/>
      <c r="O59" s="475"/>
      <c r="P59" s="475"/>
      <c r="Q59" s="475"/>
      <c r="R59" s="475"/>
      <c r="S59" s="475"/>
      <c r="T59" s="475"/>
      <c r="U59" s="475"/>
      <c r="V59" s="475"/>
      <c r="W59" s="475"/>
      <c r="X59" s="455"/>
      <c r="Y59" s="462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500"/>
    </row>
    <row r="60" spans="1:43" ht="21" customHeight="1">
      <c r="A60" s="526"/>
      <c r="B60" s="3"/>
      <c r="C60" s="382"/>
      <c r="D60" s="434"/>
      <c r="E60" s="69" t="s">
        <v>739</v>
      </c>
      <c r="F60" s="382"/>
      <c r="G60" s="382"/>
      <c r="H60" s="382"/>
      <c r="I60" s="382"/>
      <c r="J60" s="382"/>
      <c r="K60" s="382"/>
      <c r="L60" s="434"/>
      <c r="M60" s="41" t="s">
        <v>50</v>
      </c>
      <c r="N60" s="41" t="s">
        <v>111</v>
      </c>
      <c r="O60" s="49" t="s">
        <v>16</v>
      </c>
      <c r="P60" s="49">
        <v>1</v>
      </c>
      <c r="Q60" s="49">
        <v>1</v>
      </c>
      <c r="R60" s="49">
        <v>1</v>
      </c>
      <c r="S60" s="41"/>
      <c r="T60" s="41"/>
      <c r="U60" s="41"/>
      <c r="V60" s="41"/>
      <c r="W60" s="567" t="s">
        <v>313</v>
      </c>
      <c r="X60" s="455"/>
      <c r="Y60" s="462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500"/>
    </row>
    <row r="61" spans="1:43" ht="21" customHeight="1">
      <c r="A61" s="526"/>
      <c r="B61" s="3"/>
      <c r="C61" s="382"/>
      <c r="D61" s="434"/>
      <c r="E61" s="7"/>
      <c r="F61" s="382"/>
      <c r="G61" s="382"/>
      <c r="H61" s="382"/>
      <c r="I61" s="382"/>
      <c r="J61" s="382"/>
      <c r="K61" s="382"/>
      <c r="L61" s="434"/>
      <c r="M61" s="25"/>
      <c r="N61" s="41"/>
      <c r="O61" s="475"/>
      <c r="P61" s="475"/>
      <c r="Q61" s="475"/>
      <c r="R61" s="475"/>
      <c r="S61" s="475"/>
      <c r="T61" s="475"/>
      <c r="U61" s="475"/>
      <c r="V61" s="475"/>
      <c r="W61" s="475"/>
      <c r="X61" s="455"/>
      <c r="Y61" s="462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500"/>
    </row>
    <row r="62" spans="1:43" ht="21" customHeight="1">
      <c r="A62" s="526"/>
      <c r="B62" s="3"/>
      <c r="C62" s="382"/>
      <c r="D62" s="434"/>
      <c r="E62" s="579" t="s">
        <v>740</v>
      </c>
      <c r="F62" s="382"/>
      <c r="G62" s="382"/>
      <c r="H62" s="382"/>
      <c r="I62" s="382"/>
      <c r="J62" s="382"/>
      <c r="K62" s="382"/>
      <c r="L62" s="434"/>
      <c r="M62" s="25"/>
      <c r="N62" s="41"/>
      <c r="O62" s="475"/>
      <c r="P62" s="475"/>
      <c r="Q62" s="475"/>
      <c r="R62" s="475"/>
      <c r="S62" s="475"/>
      <c r="T62" s="475"/>
      <c r="U62" s="475"/>
      <c r="V62" s="475"/>
      <c r="W62" s="475"/>
      <c r="X62" s="455"/>
      <c r="Y62" s="462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500"/>
    </row>
    <row r="63" spans="1:43" ht="21" customHeight="1">
      <c r="A63" s="526"/>
      <c r="B63" s="3"/>
      <c r="C63" s="3"/>
      <c r="D63" s="439"/>
      <c r="E63" s="580" t="s">
        <v>741</v>
      </c>
      <c r="F63" s="3"/>
      <c r="G63" s="3"/>
      <c r="H63" s="3"/>
      <c r="I63" s="3"/>
      <c r="J63" s="3"/>
      <c r="K63" s="3"/>
      <c r="L63" s="439"/>
      <c r="M63" s="25"/>
      <c r="N63" s="41"/>
      <c r="O63" s="578"/>
      <c r="P63" s="578"/>
      <c r="Q63" s="578"/>
      <c r="R63" s="578"/>
      <c r="S63" s="578"/>
      <c r="T63" s="578"/>
      <c r="U63" s="578"/>
      <c r="V63" s="578"/>
      <c r="W63" s="578"/>
      <c r="X63" s="462"/>
      <c r="Y63" s="462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500"/>
    </row>
    <row r="64" spans="1:43" ht="21" customHeight="1">
      <c r="A64" s="526"/>
      <c r="B64" s="3"/>
      <c r="C64" s="3"/>
      <c r="D64" s="439"/>
      <c r="E64" s="39" t="s">
        <v>742</v>
      </c>
      <c r="F64" s="3"/>
      <c r="G64" s="3"/>
      <c r="H64" s="3"/>
      <c r="I64" s="3"/>
      <c r="J64" s="3"/>
      <c r="K64" s="3"/>
      <c r="L64" s="439"/>
      <c r="M64" s="25"/>
      <c r="N64" s="41"/>
      <c r="O64" s="578"/>
      <c r="P64" s="578"/>
      <c r="Q64" s="578"/>
      <c r="R64" s="578"/>
      <c r="S64" s="578"/>
      <c r="T64" s="578"/>
      <c r="U64" s="578"/>
      <c r="V64" s="578"/>
      <c r="W64" s="578"/>
      <c r="X64" s="462"/>
      <c r="Y64" s="462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500"/>
    </row>
    <row r="65" spans="1:43" ht="21" customHeight="1">
      <c r="A65" s="526"/>
      <c r="B65" s="3"/>
      <c r="C65" s="3"/>
      <c r="D65" s="439"/>
      <c r="E65" s="69" t="s">
        <v>733</v>
      </c>
      <c r="F65" s="3"/>
      <c r="G65" s="3"/>
      <c r="H65" s="3"/>
      <c r="I65" s="3"/>
      <c r="J65" s="3"/>
      <c r="K65" s="3"/>
      <c r="L65" s="439"/>
      <c r="M65" s="41" t="s">
        <v>50</v>
      </c>
      <c r="N65" s="41" t="s">
        <v>111</v>
      </c>
      <c r="O65" s="49">
        <v>1</v>
      </c>
      <c r="P65" s="49">
        <v>1</v>
      </c>
      <c r="Q65" s="49">
        <v>1</v>
      </c>
      <c r="R65" s="49">
        <v>1</v>
      </c>
      <c r="S65" s="41"/>
      <c r="T65" s="41"/>
      <c r="U65" s="41"/>
      <c r="V65" s="41"/>
      <c r="W65" s="567" t="s">
        <v>313</v>
      </c>
      <c r="X65" s="462"/>
      <c r="Y65" s="462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500"/>
    </row>
    <row r="66" spans="1:43" ht="21" customHeight="1">
      <c r="A66" s="526"/>
      <c r="B66" s="3"/>
      <c r="C66" s="3"/>
      <c r="D66" s="439"/>
      <c r="E66" s="7"/>
      <c r="F66" s="3"/>
      <c r="G66" s="3"/>
      <c r="H66" s="3"/>
      <c r="I66" s="3"/>
      <c r="J66" s="3"/>
      <c r="K66" s="3"/>
      <c r="L66" s="439"/>
      <c r="M66" s="25"/>
      <c r="N66" s="41"/>
      <c r="O66" s="578"/>
      <c r="P66" s="578"/>
      <c r="Q66" s="578"/>
      <c r="R66" s="578"/>
      <c r="S66" s="578"/>
      <c r="T66" s="578"/>
      <c r="U66" s="578"/>
      <c r="V66" s="578"/>
      <c r="W66" s="578"/>
      <c r="X66" s="462"/>
      <c r="Y66" s="462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500"/>
    </row>
    <row r="67" spans="1:43" ht="21" customHeight="1">
      <c r="A67" s="526"/>
      <c r="B67" s="3"/>
      <c r="C67" s="3"/>
      <c r="D67" s="439"/>
      <c r="E67" s="579" t="s">
        <v>743</v>
      </c>
      <c r="F67" s="3"/>
      <c r="G67" s="3"/>
      <c r="H67" s="3"/>
      <c r="I67" s="3"/>
      <c r="J67" s="3"/>
      <c r="K67" s="3"/>
      <c r="L67" s="439"/>
      <c r="M67" s="25"/>
      <c r="N67" s="41"/>
      <c r="O67" s="578"/>
      <c r="P67" s="578"/>
      <c r="Q67" s="578"/>
      <c r="R67" s="578"/>
      <c r="S67" s="578"/>
      <c r="T67" s="578"/>
      <c r="U67" s="578"/>
      <c r="V67" s="578"/>
      <c r="W67" s="578"/>
      <c r="X67" s="462"/>
      <c r="Y67" s="462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500"/>
    </row>
    <row r="68" spans="1:43" ht="21" customHeight="1">
      <c r="A68" s="526"/>
      <c r="B68" s="3"/>
      <c r="C68" s="3"/>
      <c r="D68" s="439"/>
      <c r="E68" s="579" t="s">
        <v>744</v>
      </c>
      <c r="F68" s="3"/>
      <c r="G68" s="3"/>
      <c r="H68" s="3"/>
      <c r="I68" s="3"/>
      <c r="J68" s="3"/>
      <c r="K68" s="3"/>
      <c r="L68" s="439"/>
      <c r="M68" s="25"/>
      <c r="N68" s="41"/>
      <c r="O68" s="578"/>
      <c r="P68" s="578"/>
      <c r="Q68" s="578"/>
      <c r="R68" s="578"/>
      <c r="S68" s="578"/>
      <c r="T68" s="578"/>
      <c r="U68" s="578"/>
      <c r="V68" s="578"/>
      <c r="W68" s="578"/>
      <c r="X68" s="462"/>
      <c r="Y68" s="462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500"/>
    </row>
    <row r="69" spans="1:43" ht="21" customHeight="1">
      <c r="A69" s="526"/>
      <c r="B69" s="3"/>
      <c r="C69" s="3"/>
      <c r="D69" s="439"/>
      <c r="E69" s="39" t="s">
        <v>745</v>
      </c>
      <c r="F69" s="3"/>
      <c r="G69" s="3"/>
      <c r="H69" s="3"/>
      <c r="I69" s="3"/>
      <c r="J69" s="3"/>
      <c r="K69" s="3"/>
      <c r="L69" s="439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62"/>
      <c r="Y69" s="462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500"/>
    </row>
    <row r="70" spans="1:43" ht="21" customHeight="1">
      <c r="A70" s="526"/>
      <c r="B70" s="3"/>
      <c r="C70" s="3"/>
      <c r="D70" s="439"/>
      <c r="E70" s="69" t="s">
        <v>733</v>
      </c>
      <c r="F70" s="3"/>
      <c r="G70" s="3"/>
      <c r="H70" s="3"/>
      <c r="I70" s="3"/>
      <c r="J70" s="3"/>
      <c r="K70" s="3"/>
      <c r="L70" s="439"/>
      <c r="M70" s="41" t="s">
        <v>50</v>
      </c>
      <c r="N70" s="41" t="s">
        <v>111</v>
      </c>
      <c r="O70" s="49">
        <v>1</v>
      </c>
      <c r="P70" s="49">
        <v>1</v>
      </c>
      <c r="Q70" s="49">
        <v>1</v>
      </c>
      <c r="R70" s="49">
        <v>1</v>
      </c>
      <c r="S70" s="41"/>
      <c r="T70" s="41"/>
      <c r="U70" s="41"/>
      <c r="V70" s="41"/>
      <c r="W70" s="567" t="s">
        <v>313</v>
      </c>
      <c r="X70" s="462"/>
      <c r="Y70" s="462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500"/>
    </row>
    <row r="71" spans="1:43" ht="21" customHeight="1">
      <c r="A71" s="526"/>
      <c r="B71" s="3"/>
      <c r="C71" s="3"/>
      <c r="D71" s="439"/>
      <c r="E71" s="75"/>
      <c r="F71" s="3"/>
      <c r="G71" s="3"/>
      <c r="H71" s="3"/>
      <c r="I71" s="3"/>
      <c r="J71" s="3"/>
      <c r="K71" s="3"/>
      <c r="L71" s="439"/>
      <c r="M71" s="25"/>
      <c r="N71" s="41"/>
      <c r="O71" s="578"/>
      <c r="P71" s="578"/>
      <c r="Q71" s="578"/>
      <c r="R71" s="578"/>
      <c r="S71" s="578"/>
      <c r="T71" s="578"/>
      <c r="U71" s="578"/>
      <c r="V71" s="578"/>
      <c r="W71" s="578"/>
      <c r="X71" s="462"/>
      <c r="Y71" s="462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500"/>
    </row>
    <row r="72" spans="1:43" ht="21" customHeight="1">
      <c r="A72" s="526"/>
      <c r="B72" s="3"/>
      <c r="C72" s="3"/>
      <c r="D72" s="439"/>
      <c r="E72" s="579" t="s">
        <v>746</v>
      </c>
      <c r="F72" s="3"/>
      <c r="G72" s="3"/>
      <c r="H72" s="3"/>
      <c r="I72" s="3"/>
      <c r="J72" s="3"/>
      <c r="K72" s="3"/>
      <c r="L72" s="439"/>
      <c r="M72" s="25"/>
      <c r="N72" s="41"/>
      <c r="O72" s="578"/>
      <c r="P72" s="578"/>
      <c r="Q72" s="578"/>
      <c r="R72" s="578"/>
      <c r="S72" s="578"/>
      <c r="T72" s="578"/>
      <c r="U72" s="578"/>
      <c r="V72" s="578"/>
      <c r="W72" s="578"/>
      <c r="X72" s="462"/>
      <c r="Y72" s="462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500"/>
    </row>
    <row r="73" spans="1:43" ht="21" customHeight="1">
      <c r="A73" s="526"/>
      <c r="B73" s="3"/>
      <c r="C73" s="3"/>
      <c r="D73" s="439"/>
      <c r="E73" s="39" t="s">
        <v>747</v>
      </c>
      <c r="F73" s="3"/>
      <c r="G73" s="3"/>
      <c r="H73" s="3"/>
      <c r="I73" s="3"/>
      <c r="J73" s="3"/>
      <c r="K73" s="3"/>
      <c r="L73" s="439"/>
      <c r="M73" s="25"/>
      <c r="N73" s="41"/>
      <c r="O73" s="578"/>
      <c r="P73" s="578"/>
      <c r="Q73" s="578"/>
      <c r="R73" s="578"/>
      <c r="S73" s="578"/>
      <c r="T73" s="578"/>
      <c r="U73" s="578"/>
      <c r="V73" s="578"/>
      <c r="W73" s="578"/>
      <c r="X73" s="462"/>
      <c r="Y73" s="462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500"/>
    </row>
    <row r="74" spans="1:43" ht="21" customHeight="1">
      <c r="A74" s="526"/>
      <c r="B74" s="3"/>
      <c r="C74" s="3"/>
      <c r="D74" s="439"/>
      <c r="E74" s="69" t="s">
        <v>733</v>
      </c>
      <c r="F74" s="3"/>
      <c r="G74" s="3"/>
      <c r="H74" s="3"/>
      <c r="I74" s="3"/>
      <c r="J74" s="3"/>
      <c r="K74" s="3"/>
      <c r="L74" s="439"/>
      <c r="M74" s="41" t="s">
        <v>50</v>
      </c>
      <c r="N74" s="41" t="s">
        <v>111</v>
      </c>
      <c r="O74" s="49">
        <v>1</v>
      </c>
      <c r="P74" s="49">
        <v>1</v>
      </c>
      <c r="Q74" s="49">
        <v>1</v>
      </c>
      <c r="R74" s="49">
        <v>1</v>
      </c>
      <c r="S74" s="41"/>
      <c r="T74" s="41"/>
      <c r="U74" s="41"/>
      <c r="V74" s="41"/>
      <c r="W74" s="567" t="s">
        <v>313</v>
      </c>
      <c r="X74" s="462"/>
      <c r="Y74" s="462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500"/>
    </row>
    <row r="75" spans="1:43" ht="21" customHeight="1">
      <c r="A75" s="526"/>
      <c r="B75" s="3"/>
      <c r="C75" s="3"/>
      <c r="D75" s="439"/>
      <c r="E75" s="7"/>
      <c r="F75" s="3"/>
      <c r="G75" s="3"/>
      <c r="H75" s="3"/>
      <c r="I75" s="3"/>
      <c r="J75" s="3"/>
      <c r="K75" s="3"/>
      <c r="L75" s="439"/>
      <c r="M75" s="25"/>
      <c r="N75" s="41"/>
      <c r="O75" s="578"/>
      <c r="P75" s="578"/>
      <c r="Q75" s="578"/>
      <c r="R75" s="578"/>
      <c r="S75" s="578"/>
      <c r="T75" s="578"/>
      <c r="U75" s="578"/>
      <c r="V75" s="578"/>
      <c r="W75" s="578"/>
      <c r="X75" s="462"/>
      <c r="Y75" s="462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500"/>
    </row>
    <row r="76" spans="1:43" ht="21" customHeight="1">
      <c r="A76" s="526"/>
      <c r="B76" s="3"/>
      <c r="C76" s="3"/>
      <c r="D76" s="439"/>
      <c r="E76" s="579" t="s">
        <v>748</v>
      </c>
      <c r="F76" s="3"/>
      <c r="G76" s="3"/>
      <c r="H76" s="3"/>
      <c r="I76" s="3"/>
      <c r="J76" s="3"/>
      <c r="K76" s="3"/>
      <c r="L76" s="439"/>
      <c r="M76" s="25"/>
      <c r="N76" s="41"/>
      <c r="O76" s="578"/>
      <c r="P76" s="578"/>
      <c r="Q76" s="578"/>
      <c r="R76" s="578"/>
      <c r="S76" s="578"/>
      <c r="T76" s="578"/>
      <c r="U76" s="578"/>
      <c r="V76" s="578"/>
      <c r="W76" s="578"/>
      <c r="X76" s="462"/>
      <c r="Y76" s="462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500"/>
    </row>
    <row r="77" spans="1:43" ht="21" customHeight="1">
      <c r="A77" s="526"/>
      <c r="B77" s="3"/>
      <c r="C77" s="3"/>
      <c r="D77" s="439"/>
      <c r="E77" s="39" t="s">
        <v>749</v>
      </c>
      <c r="F77" s="3"/>
      <c r="G77" s="3"/>
      <c r="H77" s="3"/>
      <c r="I77" s="3"/>
      <c r="J77" s="3"/>
      <c r="K77" s="3"/>
      <c r="L77" s="439"/>
      <c r="M77" s="25"/>
      <c r="N77" s="41"/>
      <c r="O77" s="578"/>
      <c r="P77" s="578"/>
      <c r="Q77" s="578"/>
      <c r="R77" s="578"/>
      <c r="S77" s="578"/>
      <c r="T77" s="578"/>
      <c r="U77" s="578"/>
      <c r="V77" s="578"/>
      <c r="W77" s="578"/>
      <c r="X77" s="462"/>
      <c r="Y77" s="462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500"/>
    </row>
    <row r="78" spans="1:43" ht="21" customHeight="1">
      <c r="A78" s="526"/>
      <c r="B78" s="3"/>
      <c r="C78" s="3"/>
      <c r="D78" s="439"/>
      <c r="E78" s="69" t="s">
        <v>733</v>
      </c>
      <c r="F78" s="3"/>
      <c r="G78" s="3"/>
      <c r="H78" s="3"/>
      <c r="I78" s="3"/>
      <c r="J78" s="3"/>
      <c r="K78" s="3"/>
      <c r="L78" s="439"/>
      <c r="M78" s="41" t="s">
        <v>50</v>
      </c>
      <c r="N78" s="41" t="s">
        <v>111</v>
      </c>
      <c r="O78" s="49">
        <v>1</v>
      </c>
      <c r="P78" s="49">
        <v>1</v>
      </c>
      <c r="Q78" s="49">
        <v>1</v>
      </c>
      <c r="R78" s="49">
        <v>1</v>
      </c>
      <c r="S78" s="41"/>
      <c r="T78" s="41"/>
      <c r="U78" s="41"/>
      <c r="V78" s="41"/>
      <c r="W78" s="567" t="s">
        <v>313</v>
      </c>
      <c r="X78" s="462"/>
      <c r="Y78" s="462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500"/>
    </row>
    <row r="79" spans="1:43" ht="21" customHeight="1">
      <c r="A79" s="526"/>
      <c r="B79" s="3"/>
      <c r="C79" s="3"/>
      <c r="D79" s="434"/>
      <c r="E79" s="7"/>
      <c r="F79" s="382"/>
      <c r="G79" s="382"/>
      <c r="H79" s="382"/>
      <c r="I79" s="382"/>
      <c r="J79" s="382"/>
      <c r="K79" s="382"/>
      <c r="L79" s="434"/>
      <c r="M79" s="41"/>
      <c r="N79" s="527"/>
      <c r="O79" s="527"/>
      <c r="P79" s="41"/>
      <c r="Q79" s="41"/>
      <c r="R79" s="41"/>
      <c r="S79" s="41"/>
      <c r="T79" s="41"/>
      <c r="U79" s="41"/>
      <c r="V79" s="41"/>
      <c r="W79" s="41"/>
      <c r="X79" s="455"/>
      <c r="Y79" s="455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500"/>
    </row>
    <row r="80" spans="1:43" ht="21" customHeight="1">
      <c r="A80" s="526"/>
      <c r="B80" s="3"/>
      <c r="C80" s="3"/>
      <c r="D80" s="434"/>
      <c r="E80" s="86" t="s">
        <v>750</v>
      </c>
      <c r="F80" s="382"/>
      <c r="G80" s="382"/>
      <c r="H80" s="382"/>
      <c r="I80" s="382"/>
      <c r="J80" s="382"/>
      <c r="K80" s="382"/>
      <c r="L80" s="434"/>
      <c r="M80" s="455"/>
      <c r="N80" s="434"/>
      <c r="O80" s="434"/>
      <c r="P80" s="455"/>
      <c r="Q80" s="455"/>
      <c r="R80" s="455"/>
      <c r="S80" s="455"/>
      <c r="T80" s="455"/>
      <c r="U80" s="455"/>
      <c r="V80" s="455"/>
      <c r="W80" s="455"/>
      <c r="X80" s="455"/>
      <c r="Y80" s="455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500"/>
    </row>
    <row r="81" spans="1:43" ht="21" customHeight="1">
      <c r="A81" s="526"/>
      <c r="B81" s="3"/>
      <c r="C81" s="3"/>
      <c r="D81" s="434"/>
      <c r="E81" s="165" t="s">
        <v>751</v>
      </c>
      <c r="F81" s="416"/>
      <c r="G81" s="416"/>
      <c r="H81" s="416"/>
      <c r="I81" s="581"/>
      <c r="J81" s="382"/>
      <c r="K81" s="382"/>
      <c r="L81" s="434"/>
      <c r="M81" s="455"/>
      <c r="N81" s="434"/>
      <c r="O81" s="434"/>
      <c r="P81" s="455"/>
      <c r="Q81" s="455"/>
      <c r="R81" s="455"/>
      <c r="S81" s="455"/>
      <c r="T81" s="455"/>
      <c r="U81" s="455"/>
      <c r="V81" s="455"/>
      <c r="W81" s="455"/>
      <c r="X81" s="455"/>
      <c r="Y81" s="455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500"/>
    </row>
    <row r="82" spans="1:43" ht="21" customHeight="1">
      <c r="A82" s="526"/>
      <c r="B82" s="3"/>
      <c r="C82" s="3"/>
      <c r="D82" s="434"/>
      <c r="E82" s="39" t="s">
        <v>752</v>
      </c>
      <c r="F82" s="382"/>
      <c r="G82" s="382"/>
      <c r="H82" s="382"/>
      <c r="I82" s="382"/>
      <c r="J82" s="382"/>
      <c r="K82" s="382"/>
      <c r="L82" s="434"/>
      <c r="M82" s="455"/>
      <c r="N82" s="434"/>
      <c r="O82" s="434"/>
      <c r="P82" s="455"/>
      <c r="Q82" s="455"/>
      <c r="R82" s="455"/>
      <c r="S82" s="455"/>
      <c r="T82" s="455"/>
      <c r="U82" s="455"/>
      <c r="V82" s="455"/>
      <c r="W82" s="455"/>
      <c r="X82" s="455"/>
      <c r="Y82" s="455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500"/>
    </row>
    <row r="83" spans="1:43" ht="21" customHeight="1">
      <c r="A83" s="526"/>
      <c r="B83" s="3"/>
      <c r="C83" s="3"/>
      <c r="D83" s="434"/>
      <c r="E83" s="69" t="s">
        <v>733</v>
      </c>
      <c r="F83" s="3"/>
      <c r="G83" s="3"/>
      <c r="H83" s="3"/>
      <c r="I83" s="382"/>
      <c r="J83" s="382"/>
      <c r="K83" s="382"/>
      <c r="L83" s="434"/>
      <c r="M83" s="41" t="s">
        <v>50</v>
      </c>
      <c r="N83" s="527" t="s">
        <v>753</v>
      </c>
      <c r="O83" s="49">
        <v>1</v>
      </c>
      <c r="P83" s="49">
        <v>1</v>
      </c>
      <c r="Q83" s="49">
        <v>1</v>
      </c>
      <c r="R83" s="49">
        <v>1</v>
      </c>
      <c r="S83" s="41"/>
      <c r="T83" s="41"/>
      <c r="U83" s="41"/>
      <c r="V83" s="41"/>
      <c r="W83" s="567" t="s">
        <v>313</v>
      </c>
      <c r="X83" s="455"/>
      <c r="Y83" s="455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500"/>
    </row>
    <row r="84" spans="1:43" ht="21" customHeight="1">
      <c r="A84" s="3"/>
      <c r="B84" s="3"/>
      <c r="C84" s="3"/>
      <c r="D84" s="434"/>
      <c r="E84" s="7"/>
      <c r="F84" s="382"/>
      <c r="G84" s="382"/>
      <c r="H84" s="382"/>
      <c r="I84" s="382"/>
      <c r="J84" s="382"/>
      <c r="K84" s="382"/>
      <c r="L84" s="434"/>
      <c r="M84" s="41"/>
      <c r="N84" s="527"/>
      <c r="O84" s="527"/>
      <c r="P84" s="41"/>
      <c r="Q84" s="41"/>
      <c r="R84" s="41"/>
      <c r="S84" s="41"/>
      <c r="T84" s="41"/>
      <c r="U84" s="41"/>
      <c r="V84" s="41"/>
      <c r="W84" s="41"/>
      <c r="X84" s="455"/>
      <c r="Y84" s="455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500"/>
    </row>
    <row r="85" spans="1:43" ht="21" customHeight="1">
      <c r="A85" s="3"/>
      <c r="B85" s="3"/>
      <c r="C85" s="3"/>
      <c r="D85" s="439"/>
      <c r="E85" s="165" t="s">
        <v>754</v>
      </c>
      <c r="F85" s="2"/>
      <c r="G85" s="2"/>
      <c r="H85" s="2"/>
      <c r="I85" s="2"/>
      <c r="J85" s="2"/>
      <c r="K85" s="2"/>
      <c r="L85" s="530"/>
      <c r="M85" s="25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62"/>
      <c r="Y85" s="462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500"/>
    </row>
    <row r="86" spans="1:43" ht="21" customHeight="1">
      <c r="A86" s="3"/>
      <c r="B86" s="3"/>
      <c r="C86" s="3"/>
      <c r="D86" s="439"/>
      <c r="E86" s="69" t="s">
        <v>733</v>
      </c>
      <c r="F86" s="3"/>
      <c r="G86" s="3"/>
      <c r="H86" s="3"/>
      <c r="I86" s="3"/>
      <c r="J86" s="3"/>
      <c r="K86" s="3"/>
      <c r="L86" s="439"/>
      <c r="M86" s="25"/>
      <c r="N86" s="41"/>
      <c r="O86" s="49" t="s">
        <v>16</v>
      </c>
      <c r="P86" s="49" t="s">
        <v>16</v>
      </c>
      <c r="Q86" s="49" t="s">
        <v>16</v>
      </c>
      <c r="R86" s="49" t="s">
        <v>16</v>
      </c>
      <c r="S86" s="41"/>
      <c r="T86" s="41"/>
      <c r="U86" s="41"/>
      <c r="V86" s="41"/>
      <c r="W86" s="41"/>
      <c r="X86" s="462"/>
      <c r="Y86" s="462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500"/>
    </row>
    <row r="87" spans="1:43" ht="21" customHeight="1">
      <c r="A87" s="3"/>
      <c r="B87" s="3"/>
      <c r="C87" s="3"/>
      <c r="D87" s="439"/>
      <c r="E87" s="75"/>
      <c r="F87" s="3"/>
      <c r="G87" s="3"/>
      <c r="H87" s="3"/>
      <c r="I87" s="3"/>
      <c r="J87" s="3"/>
      <c r="K87" s="3"/>
      <c r="L87" s="439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62"/>
      <c r="Y87" s="462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500"/>
    </row>
    <row r="88" spans="1:43" ht="21" customHeight="1">
      <c r="A88" s="3"/>
      <c r="B88" s="3"/>
      <c r="C88" s="3"/>
      <c r="D88" s="439"/>
      <c r="E88" s="579" t="s">
        <v>755</v>
      </c>
      <c r="F88" s="3"/>
      <c r="G88" s="3"/>
      <c r="H88" s="3"/>
      <c r="I88" s="3"/>
      <c r="J88" s="3"/>
      <c r="K88" s="3"/>
      <c r="L88" s="439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62"/>
      <c r="Y88" s="462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500"/>
    </row>
    <row r="89" spans="1:43" ht="21" customHeight="1">
      <c r="A89" s="3"/>
      <c r="B89" s="3"/>
      <c r="C89" s="3"/>
      <c r="D89" s="439"/>
      <c r="E89" s="39" t="s">
        <v>756</v>
      </c>
      <c r="F89" s="3"/>
      <c r="G89" s="3"/>
      <c r="H89" s="3"/>
      <c r="I89" s="3"/>
      <c r="J89" s="3"/>
      <c r="K89" s="3"/>
      <c r="L89" s="439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62"/>
      <c r="Y89" s="462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500"/>
    </row>
    <row r="90" spans="1:43" ht="21" customHeight="1">
      <c r="A90" s="3"/>
      <c r="B90" s="3"/>
      <c r="C90" s="3"/>
      <c r="D90" s="439"/>
      <c r="E90" s="69" t="s">
        <v>733</v>
      </c>
      <c r="F90" s="3"/>
      <c r="G90" s="3"/>
      <c r="H90" s="3"/>
      <c r="I90" s="3"/>
      <c r="J90" s="3"/>
      <c r="K90" s="3"/>
      <c r="L90" s="439"/>
      <c r="M90" s="41" t="s">
        <v>50</v>
      </c>
      <c r="N90" s="41" t="s">
        <v>111</v>
      </c>
      <c r="O90" s="49">
        <v>1</v>
      </c>
      <c r="P90" s="49">
        <v>1</v>
      </c>
      <c r="Q90" s="49">
        <v>1</v>
      </c>
      <c r="R90" s="49">
        <v>1</v>
      </c>
      <c r="S90" s="41"/>
      <c r="T90" s="41"/>
      <c r="U90" s="41"/>
      <c r="V90" s="41"/>
      <c r="W90" s="567" t="s">
        <v>313</v>
      </c>
      <c r="X90" s="462"/>
      <c r="Y90" s="462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500"/>
    </row>
    <row r="91" spans="1:43" ht="21" customHeight="1">
      <c r="A91" s="3"/>
      <c r="B91" s="3"/>
      <c r="C91" s="3"/>
      <c r="D91" s="538"/>
      <c r="E91" s="539"/>
      <c r="F91" s="537"/>
      <c r="G91" s="537"/>
      <c r="H91" s="537"/>
      <c r="I91" s="537"/>
      <c r="J91" s="537"/>
      <c r="K91" s="537"/>
      <c r="L91" s="538"/>
      <c r="M91" s="84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41"/>
      <c r="Y91" s="541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500"/>
    </row>
    <row r="92" spans="1:43" ht="21" customHeight="1">
      <c r="A92" s="582" t="s">
        <v>757</v>
      </c>
      <c r="B92" s="583"/>
      <c r="C92" s="583"/>
      <c r="D92" s="584"/>
      <c r="E92" s="585" t="s">
        <v>758</v>
      </c>
      <c r="F92" s="382"/>
      <c r="G92" s="382"/>
      <c r="H92" s="382"/>
      <c r="I92" s="382"/>
      <c r="J92" s="382"/>
      <c r="K92" s="382"/>
      <c r="L92" s="382"/>
      <c r="M92" s="455"/>
      <c r="N92" s="455"/>
      <c r="O92" s="434"/>
      <c r="P92" s="455"/>
      <c r="Q92" s="455"/>
      <c r="R92" s="455"/>
      <c r="S92" s="455"/>
      <c r="T92" s="455"/>
      <c r="U92" s="455"/>
      <c r="V92" s="455"/>
      <c r="W92" s="455"/>
      <c r="X92" s="455"/>
      <c r="Y92" s="455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500"/>
    </row>
    <row r="93" spans="1:43" ht="21" customHeight="1">
      <c r="A93" s="586"/>
      <c r="B93" s="587"/>
      <c r="C93" s="587"/>
      <c r="D93" s="588"/>
      <c r="E93" s="589" t="s">
        <v>759</v>
      </c>
      <c r="F93" s="589"/>
      <c r="G93" s="589"/>
      <c r="H93" s="589"/>
      <c r="I93" s="589"/>
      <c r="J93" s="589"/>
      <c r="K93" s="589"/>
      <c r="L93" s="382"/>
      <c r="M93" s="455"/>
      <c r="N93" s="455"/>
      <c r="O93" s="434"/>
      <c r="P93" s="455"/>
      <c r="Q93" s="455"/>
      <c r="R93" s="455"/>
      <c r="S93" s="455"/>
      <c r="T93" s="455"/>
      <c r="U93" s="455"/>
      <c r="V93" s="455"/>
      <c r="W93" s="455"/>
      <c r="X93" s="455"/>
      <c r="Y93" s="455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500"/>
    </row>
    <row r="94" spans="1:43" ht="21" customHeight="1">
      <c r="A94" s="586"/>
      <c r="B94" s="587"/>
      <c r="C94" s="587"/>
      <c r="D94" s="588"/>
      <c r="E94" s="589" t="s">
        <v>760</v>
      </c>
      <c r="F94" s="589"/>
      <c r="G94" s="589"/>
      <c r="H94" s="589"/>
      <c r="I94" s="589"/>
      <c r="J94" s="589"/>
      <c r="K94" s="589"/>
      <c r="L94" s="382"/>
      <c r="M94" s="455"/>
      <c r="N94" s="455"/>
      <c r="O94" s="434"/>
      <c r="P94" s="455"/>
      <c r="Q94" s="455"/>
      <c r="R94" s="455"/>
      <c r="S94" s="455"/>
      <c r="T94" s="455"/>
      <c r="U94" s="455"/>
      <c r="V94" s="455"/>
      <c r="X94" s="455"/>
      <c r="Y94" s="455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500"/>
    </row>
    <row r="95" spans="1:43" ht="21" customHeight="1">
      <c r="A95" s="586"/>
      <c r="B95" s="587"/>
      <c r="C95" s="587"/>
      <c r="D95" s="588"/>
      <c r="E95" s="590" t="s">
        <v>761</v>
      </c>
      <c r="F95" s="589"/>
      <c r="G95" s="589"/>
      <c r="H95" s="589"/>
      <c r="I95" s="589"/>
      <c r="J95" s="589"/>
      <c r="K95" s="589"/>
      <c r="L95" s="434"/>
      <c r="M95" s="591"/>
      <c r="N95" s="592"/>
      <c r="O95" s="593"/>
      <c r="P95" s="592"/>
      <c r="Q95" s="592"/>
      <c r="R95" s="592"/>
      <c r="S95" s="592"/>
      <c r="T95" s="592"/>
      <c r="U95" s="592"/>
      <c r="V95" s="592"/>
      <c r="W95" s="592"/>
      <c r="X95" s="455"/>
      <c r="Y95" s="455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500"/>
    </row>
    <row r="96" spans="1:43" ht="21" customHeight="1">
      <c r="A96" s="586"/>
      <c r="B96" s="587"/>
      <c r="C96" s="587"/>
      <c r="D96" s="588"/>
      <c r="E96" s="594" t="s">
        <v>50</v>
      </c>
      <c r="F96" s="557" t="s">
        <v>762</v>
      </c>
      <c r="G96" s="589" t="s">
        <v>763</v>
      </c>
      <c r="H96" s="589"/>
      <c r="I96" s="589"/>
      <c r="J96" s="589"/>
      <c r="K96" s="589"/>
      <c r="L96" s="434"/>
      <c r="M96" s="595" t="s">
        <v>50</v>
      </c>
      <c r="N96" s="558" t="s">
        <v>111</v>
      </c>
      <c r="O96" s="596">
        <v>0.25</v>
      </c>
      <c r="P96" s="597">
        <v>0.4</v>
      </c>
      <c r="Q96" s="597">
        <v>0.7</v>
      </c>
      <c r="R96" s="597">
        <v>1</v>
      </c>
      <c r="S96" s="558"/>
      <c r="T96" s="558"/>
      <c r="U96" s="558"/>
      <c r="V96" s="558"/>
      <c r="W96" s="567" t="s">
        <v>728</v>
      </c>
      <c r="X96" s="455"/>
      <c r="Y96" s="455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500"/>
    </row>
    <row r="97" spans="1:43" ht="21" customHeight="1">
      <c r="A97" s="586"/>
      <c r="B97" s="587"/>
      <c r="C97" s="587"/>
      <c r="D97" s="588"/>
      <c r="E97" s="590"/>
      <c r="F97" s="589"/>
      <c r="G97" s="589"/>
      <c r="H97" s="589"/>
      <c r="I97" s="589"/>
      <c r="J97" s="589"/>
      <c r="K97" s="589"/>
      <c r="L97" s="434"/>
      <c r="M97" s="434"/>
      <c r="N97" s="455"/>
      <c r="O97" s="434"/>
      <c r="P97" s="455"/>
      <c r="Q97" s="455"/>
      <c r="R97" s="455"/>
      <c r="S97" s="455"/>
      <c r="T97" s="455"/>
      <c r="U97" s="455"/>
      <c r="V97" s="455"/>
      <c r="W97" s="455"/>
      <c r="X97" s="455"/>
      <c r="Y97" s="455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500"/>
    </row>
    <row r="98" spans="1:43" ht="21" customHeight="1">
      <c r="A98" s="586"/>
      <c r="B98" s="587"/>
      <c r="C98" s="587"/>
      <c r="D98" s="588"/>
      <c r="E98" s="598" t="s">
        <v>764</v>
      </c>
      <c r="F98" s="382"/>
      <c r="G98" s="382"/>
      <c r="H98" s="382"/>
      <c r="I98" s="382"/>
      <c r="J98" s="382"/>
      <c r="K98" s="382"/>
      <c r="L98" s="382"/>
      <c r="M98" s="455"/>
      <c r="N98" s="455"/>
      <c r="O98" s="434"/>
      <c r="P98" s="455"/>
      <c r="Q98" s="455"/>
      <c r="R98" s="455"/>
      <c r="S98" s="455"/>
      <c r="T98" s="455"/>
      <c r="U98" s="455"/>
      <c r="V98" s="455"/>
      <c r="W98" s="455"/>
      <c r="X98" s="455"/>
      <c r="Y98" s="455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500"/>
    </row>
    <row r="99" spans="1:43" ht="21" customHeight="1">
      <c r="A99" s="586"/>
      <c r="B99" s="587"/>
      <c r="C99" s="587"/>
      <c r="D99" s="588"/>
      <c r="E99" s="456" t="s">
        <v>765</v>
      </c>
      <c r="F99" s="599"/>
      <c r="G99" s="599"/>
      <c r="H99" s="599"/>
      <c r="I99" s="599"/>
      <c r="J99" s="599"/>
      <c r="K99" s="599"/>
      <c r="L99" s="599"/>
      <c r="M99" s="600"/>
      <c r="N99" s="558" t="s">
        <v>766</v>
      </c>
      <c r="O99" s="434"/>
      <c r="P99" s="455"/>
      <c r="Q99" s="455"/>
      <c r="R99" s="455"/>
      <c r="S99" s="455"/>
      <c r="T99" s="455"/>
      <c r="U99" s="455"/>
      <c r="V99" s="455"/>
      <c r="W99" s="455"/>
      <c r="X99" s="455"/>
      <c r="Y99" s="455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500"/>
    </row>
    <row r="100" spans="1:43" ht="21" customHeight="1">
      <c r="A100" s="586"/>
      <c r="B100" s="587"/>
      <c r="C100" s="587"/>
      <c r="D100" s="588"/>
      <c r="E100" s="1194" t="s">
        <v>767</v>
      </c>
      <c r="F100" s="1160"/>
      <c r="G100" s="1160"/>
      <c r="H100" s="1160"/>
      <c r="I100" s="1160"/>
      <c r="J100" s="1160"/>
      <c r="K100" s="1160"/>
      <c r="L100" s="1160"/>
      <c r="M100" s="601"/>
      <c r="N100" s="558"/>
      <c r="O100" s="434"/>
      <c r="P100" s="455"/>
      <c r="Q100" s="455"/>
      <c r="R100" s="455"/>
      <c r="S100" s="455"/>
      <c r="T100" s="455"/>
      <c r="U100" s="455"/>
      <c r="V100" s="455"/>
      <c r="W100" s="455"/>
      <c r="X100" s="455"/>
      <c r="Y100" s="455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500"/>
    </row>
    <row r="101" spans="1:43" ht="21" customHeight="1">
      <c r="A101" s="586"/>
      <c r="B101" s="587"/>
      <c r="C101" s="587"/>
      <c r="D101" s="588"/>
      <c r="E101" s="382" t="s">
        <v>768</v>
      </c>
      <c r="F101" s="382"/>
      <c r="G101" s="382"/>
      <c r="H101" s="382"/>
      <c r="I101" s="382"/>
      <c r="J101" s="382"/>
      <c r="K101" s="382"/>
      <c r="L101" s="382"/>
      <c r="M101" s="455"/>
      <c r="N101" s="558" t="s">
        <v>766</v>
      </c>
      <c r="O101" s="434"/>
      <c r="P101" s="455"/>
      <c r="Q101" s="455"/>
      <c r="R101" s="455"/>
      <c r="S101" s="455"/>
      <c r="T101" s="455"/>
      <c r="U101" s="455"/>
      <c r="V101" s="455"/>
      <c r="W101" s="455"/>
      <c r="X101" s="455"/>
      <c r="Y101" s="455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500"/>
    </row>
    <row r="102" spans="1:43" ht="21" customHeight="1">
      <c r="A102" s="586"/>
      <c r="B102" s="587"/>
      <c r="C102" s="587"/>
      <c r="D102" s="588"/>
      <c r="E102" s="382" t="s">
        <v>769</v>
      </c>
      <c r="F102" s="382"/>
      <c r="G102" s="382"/>
      <c r="H102" s="382"/>
      <c r="I102" s="382"/>
      <c r="J102" s="382"/>
      <c r="K102" s="382"/>
      <c r="L102" s="382"/>
      <c r="M102" s="455"/>
      <c r="N102" s="455"/>
      <c r="O102" s="434"/>
      <c r="P102" s="455"/>
      <c r="Q102" s="455"/>
      <c r="R102" s="455"/>
      <c r="S102" s="455"/>
      <c r="T102" s="455"/>
      <c r="U102" s="455"/>
      <c r="V102" s="455"/>
      <c r="W102" s="455"/>
      <c r="X102" s="455"/>
      <c r="Y102" s="455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500"/>
    </row>
    <row r="103" spans="1:43" ht="21">
      <c r="A103" s="586"/>
      <c r="B103" s="587"/>
      <c r="C103" s="587"/>
      <c r="D103" s="588"/>
      <c r="E103" s="382" t="s">
        <v>770</v>
      </c>
      <c r="F103" s="382"/>
      <c r="G103" s="382"/>
      <c r="H103" s="382"/>
      <c r="I103" s="382"/>
      <c r="J103" s="382"/>
      <c r="K103" s="382"/>
      <c r="L103" s="382"/>
      <c r="M103" s="455"/>
      <c r="N103" s="558" t="s">
        <v>65</v>
      </c>
      <c r="O103" s="434"/>
      <c r="P103" s="455"/>
      <c r="Q103" s="455"/>
      <c r="R103" s="455"/>
      <c r="S103" s="455"/>
      <c r="T103" s="455"/>
      <c r="U103" s="455"/>
      <c r="V103" s="455"/>
      <c r="W103" s="455"/>
      <c r="X103" s="455"/>
      <c r="Y103" s="455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500"/>
    </row>
    <row r="104" spans="1:43" ht="21">
      <c r="A104" s="586"/>
      <c r="B104" s="587"/>
      <c r="C104" s="587"/>
      <c r="D104" s="588"/>
      <c r="E104" s="382" t="s">
        <v>771</v>
      </c>
      <c r="F104" s="382"/>
      <c r="G104" s="382"/>
      <c r="H104" s="382"/>
      <c r="I104" s="382"/>
      <c r="J104" s="382"/>
      <c r="K104" s="382"/>
      <c r="L104" s="382"/>
      <c r="M104" s="455"/>
      <c r="N104" s="558" t="s">
        <v>772</v>
      </c>
      <c r="O104" s="434"/>
      <c r="P104" s="455"/>
      <c r="Q104" s="455"/>
      <c r="R104" s="455"/>
      <c r="S104" s="455"/>
      <c r="T104" s="455"/>
      <c r="U104" s="455"/>
      <c r="V104" s="455"/>
      <c r="W104" s="455"/>
      <c r="X104" s="455"/>
      <c r="Y104" s="455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500"/>
    </row>
    <row r="105" spans="1:43" ht="21">
      <c r="A105" s="586"/>
      <c r="B105" s="587"/>
      <c r="C105" s="587"/>
      <c r="D105" s="588"/>
      <c r="E105" s="1190" t="s">
        <v>773</v>
      </c>
      <c r="F105" s="1160"/>
      <c r="G105" s="1160"/>
      <c r="H105" s="1160"/>
      <c r="I105" s="1160"/>
      <c r="J105" s="1160"/>
      <c r="K105" s="1160"/>
      <c r="L105" s="1160"/>
      <c r="M105" s="455"/>
      <c r="N105" s="455"/>
      <c r="O105" s="434"/>
      <c r="P105" s="455"/>
      <c r="Q105" s="455"/>
      <c r="R105" s="455"/>
      <c r="S105" s="455"/>
      <c r="T105" s="455"/>
      <c r="U105" s="455"/>
      <c r="V105" s="455"/>
      <c r="W105" s="455"/>
      <c r="X105" s="455"/>
      <c r="Y105" s="455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500"/>
    </row>
    <row r="106" spans="1:43" ht="21" customHeight="1">
      <c r="A106" s="586"/>
      <c r="B106" s="587"/>
      <c r="C106" s="587"/>
      <c r="D106" s="588"/>
      <c r="E106" s="428" t="s">
        <v>774</v>
      </c>
      <c r="F106" s="599"/>
      <c r="G106" s="599"/>
      <c r="H106" s="599"/>
      <c r="I106" s="599"/>
      <c r="J106" s="599"/>
      <c r="K106" s="599"/>
      <c r="L106" s="599"/>
      <c r="M106" s="600"/>
      <c r="N106" s="317" t="s">
        <v>772</v>
      </c>
      <c r="O106" s="434"/>
      <c r="P106" s="455"/>
      <c r="Q106" s="455"/>
      <c r="R106" s="455"/>
      <c r="S106" s="455"/>
      <c r="T106" s="455"/>
      <c r="U106" s="455"/>
      <c r="V106" s="455"/>
      <c r="W106" s="455"/>
      <c r="X106" s="455"/>
      <c r="Y106" s="455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500"/>
    </row>
    <row r="107" spans="1:43" ht="21" customHeight="1">
      <c r="A107" s="586"/>
      <c r="B107" s="587"/>
      <c r="C107" s="587"/>
      <c r="D107" s="588"/>
      <c r="E107" s="1195" t="s">
        <v>775</v>
      </c>
      <c r="F107" s="1160"/>
      <c r="G107" s="1160"/>
      <c r="H107" s="1160"/>
      <c r="I107" s="1160"/>
      <c r="J107" s="1160"/>
      <c r="K107" s="1160"/>
      <c r="L107" s="1160"/>
      <c r="M107" s="600"/>
      <c r="N107" s="317"/>
      <c r="O107" s="434"/>
      <c r="P107" s="455"/>
      <c r="Q107" s="455"/>
      <c r="R107" s="455"/>
      <c r="S107" s="455"/>
      <c r="T107" s="455"/>
      <c r="U107" s="455"/>
      <c r="V107" s="455"/>
      <c r="W107" s="455"/>
      <c r="X107" s="455"/>
      <c r="Y107" s="455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500"/>
    </row>
    <row r="108" spans="1:43" ht="21" customHeight="1">
      <c r="A108" s="586"/>
      <c r="B108" s="587"/>
      <c r="C108" s="587"/>
      <c r="D108" s="588"/>
      <c r="E108" s="1189" t="s">
        <v>776</v>
      </c>
      <c r="F108" s="1160"/>
      <c r="G108" s="1160"/>
      <c r="H108" s="1160"/>
      <c r="I108" s="1160"/>
      <c r="J108" s="1160"/>
      <c r="K108" s="1160"/>
      <c r="L108" s="1160"/>
      <c r="M108" s="600"/>
      <c r="N108" s="317"/>
      <c r="O108" s="434"/>
      <c r="P108" s="455"/>
      <c r="Q108" s="455"/>
      <c r="R108" s="455"/>
      <c r="S108" s="455"/>
      <c r="T108" s="455"/>
      <c r="U108" s="455"/>
      <c r="V108" s="455"/>
      <c r="W108" s="455"/>
      <c r="X108" s="455"/>
      <c r="Y108" s="455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500"/>
    </row>
    <row r="109" spans="1:43" ht="21" customHeight="1">
      <c r="A109" s="586"/>
      <c r="B109" s="587"/>
      <c r="C109" s="587"/>
      <c r="D109" s="588"/>
      <c r="E109" s="1189" t="s">
        <v>777</v>
      </c>
      <c r="F109" s="1160"/>
      <c r="G109" s="1160"/>
      <c r="H109" s="1160"/>
      <c r="I109" s="1160"/>
      <c r="J109" s="1160"/>
      <c r="K109" s="1160"/>
      <c r="L109" s="1160"/>
      <c r="M109" s="600"/>
      <c r="N109" s="317"/>
      <c r="O109" s="434"/>
      <c r="P109" s="455"/>
      <c r="Q109" s="455"/>
      <c r="R109" s="455"/>
      <c r="S109" s="455"/>
      <c r="T109" s="455"/>
      <c r="U109" s="455"/>
      <c r="V109" s="455"/>
      <c r="W109" s="455"/>
      <c r="X109" s="455"/>
      <c r="Y109" s="455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500"/>
    </row>
    <row r="110" spans="1:43" ht="21">
      <c r="A110" s="586"/>
      <c r="B110" s="587"/>
      <c r="C110" s="587"/>
      <c r="D110" s="588"/>
      <c r="E110" s="382" t="s">
        <v>778</v>
      </c>
      <c r="F110" s="382"/>
      <c r="G110" s="382"/>
      <c r="H110" s="382"/>
      <c r="I110" s="382"/>
      <c r="J110" s="382"/>
      <c r="K110" s="382"/>
      <c r="L110" s="382"/>
      <c r="M110" s="455"/>
      <c r="N110" s="558" t="s">
        <v>779</v>
      </c>
      <c r="O110" s="434"/>
      <c r="P110" s="455"/>
      <c r="Q110" s="455"/>
      <c r="R110" s="455"/>
      <c r="S110" s="455"/>
      <c r="T110" s="455"/>
      <c r="U110" s="455"/>
      <c r="V110" s="455"/>
      <c r="W110" s="455"/>
      <c r="X110" s="455"/>
      <c r="Y110" s="455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500"/>
    </row>
    <row r="111" spans="1:43" ht="21">
      <c r="A111" s="586"/>
      <c r="B111" s="587"/>
      <c r="C111" s="587"/>
      <c r="D111" s="588"/>
      <c r="E111" s="1190" t="s">
        <v>780</v>
      </c>
      <c r="F111" s="1160"/>
      <c r="G111" s="1160"/>
      <c r="H111" s="1160"/>
      <c r="I111" s="1160"/>
      <c r="J111" s="1160"/>
      <c r="K111" s="1160"/>
      <c r="L111" s="1160"/>
      <c r="M111" s="455"/>
      <c r="N111" s="558"/>
      <c r="O111" s="434"/>
      <c r="P111" s="455"/>
      <c r="Q111" s="455"/>
      <c r="R111" s="455"/>
      <c r="S111" s="455"/>
      <c r="T111" s="455"/>
      <c r="U111" s="455"/>
      <c r="V111" s="455"/>
      <c r="W111" s="455"/>
      <c r="X111" s="455"/>
      <c r="Y111" s="455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500"/>
    </row>
    <row r="112" spans="1:43" ht="21" customHeight="1">
      <c r="A112" s="602"/>
      <c r="B112" s="603"/>
      <c r="C112" s="603"/>
      <c r="D112" s="604"/>
      <c r="E112" s="540" t="s">
        <v>781</v>
      </c>
      <c r="F112" s="540"/>
      <c r="G112" s="540"/>
      <c r="H112" s="540"/>
      <c r="I112" s="540"/>
      <c r="J112" s="540"/>
      <c r="K112" s="540"/>
      <c r="L112" s="540"/>
      <c r="M112" s="466"/>
      <c r="N112" s="574" t="s">
        <v>779</v>
      </c>
      <c r="O112" s="451"/>
      <c r="P112" s="466"/>
      <c r="Q112" s="466"/>
      <c r="R112" s="466"/>
      <c r="S112" s="466"/>
      <c r="T112" s="466"/>
      <c r="U112" s="466"/>
      <c r="V112" s="466"/>
      <c r="W112" s="466"/>
      <c r="X112" s="466"/>
      <c r="Y112" s="466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500"/>
    </row>
    <row r="113" spans="1:43" ht="21" customHeight="1">
      <c r="A113" s="382"/>
      <c r="B113" s="382"/>
      <c r="C113" s="382"/>
      <c r="D113" s="382"/>
      <c r="E113" s="382"/>
      <c r="F113" s="382"/>
      <c r="G113" s="382"/>
      <c r="H113" s="382"/>
      <c r="I113" s="382"/>
      <c r="J113" s="382"/>
      <c r="K113" s="382"/>
      <c r="L113" s="382"/>
      <c r="M113" s="382"/>
      <c r="N113" s="382"/>
      <c r="O113" s="382"/>
      <c r="P113" s="382"/>
      <c r="Q113" s="382"/>
      <c r="R113" s="382"/>
      <c r="S113" s="382"/>
      <c r="T113" s="382"/>
      <c r="U113" s="382"/>
      <c r="V113" s="382"/>
      <c r="W113" s="382"/>
      <c r="X113" s="382"/>
      <c r="Y113" s="382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500"/>
    </row>
    <row r="114" spans="1:43" ht="21" customHeight="1">
      <c r="A114" s="382"/>
      <c r="B114" s="382"/>
      <c r="C114" s="382"/>
      <c r="D114" s="382"/>
      <c r="E114" s="382"/>
      <c r="F114" s="382"/>
      <c r="G114" s="382"/>
      <c r="H114" s="382"/>
      <c r="I114" s="382"/>
      <c r="J114" s="382"/>
      <c r="K114" s="382"/>
      <c r="L114" s="382"/>
      <c r="M114" s="382"/>
      <c r="N114" s="382"/>
      <c r="O114" s="382"/>
      <c r="P114" s="382"/>
      <c r="Q114" s="382"/>
      <c r="R114" s="382"/>
      <c r="S114" s="382"/>
      <c r="T114" s="382"/>
      <c r="U114" s="382"/>
      <c r="V114" s="382"/>
      <c r="W114" s="382"/>
      <c r="X114" s="382"/>
      <c r="Y114" s="382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500"/>
    </row>
    <row r="115" spans="1:43" ht="21" customHeight="1">
      <c r="A115" s="382"/>
      <c r="B115" s="382"/>
      <c r="C115" s="382"/>
      <c r="D115" s="382"/>
      <c r="E115" s="382"/>
      <c r="F115" s="382"/>
      <c r="G115" s="382"/>
      <c r="H115" s="382"/>
      <c r="I115" s="382"/>
      <c r="J115" s="382"/>
      <c r="K115" s="382"/>
      <c r="L115" s="382"/>
      <c r="M115" s="382"/>
      <c r="N115" s="382"/>
      <c r="O115" s="382"/>
      <c r="P115" s="382"/>
      <c r="Q115" s="382"/>
      <c r="R115" s="382"/>
      <c r="S115" s="382"/>
      <c r="T115" s="382"/>
      <c r="U115" s="382"/>
      <c r="V115" s="382"/>
      <c r="W115" s="382"/>
      <c r="X115" s="382"/>
      <c r="Y115" s="382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500"/>
    </row>
    <row r="116" spans="1:43" ht="21" customHeight="1">
      <c r="A116" s="382"/>
      <c r="B116" s="382"/>
      <c r="C116" s="382"/>
      <c r="D116" s="382"/>
      <c r="E116" s="382"/>
      <c r="F116" s="382"/>
      <c r="G116" s="382"/>
      <c r="H116" s="382"/>
      <c r="I116" s="382"/>
      <c r="J116" s="382"/>
      <c r="K116" s="382"/>
      <c r="L116" s="382"/>
      <c r="M116" s="382"/>
      <c r="N116" s="382"/>
      <c r="O116" s="382"/>
      <c r="P116" s="382"/>
      <c r="Q116" s="382"/>
      <c r="R116" s="382"/>
      <c r="S116" s="382"/>
      <c r="T116" s="382"/>
      <c r="U116" s="382"/>
      <c r="V116" s="382"/>
      <c r="W116" s="382"/>
      <c r="X116" s="382"/>
      <c r="Y116" s="382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500"/>
    </row>
    <row r="117" spans="1:43" ht="21" customHeight="1">
      <c r="A117" s="382"/>
      <c r="B117" s="382"/>
      <c r="C117" s="382"/>
      <c r="D117" s="382"/>
      <c r="E117" s="382"/>
      <c r="F117" s="382"/>
      <c r="G117" s="382"/>
      <c r="H117" s="382"/>
      <c r="I117" s="382"/>
      <c r="J117" s="382"/>
      <c r="K117" s="382"/>
      <c r="L117" s="382"/>
      <c r="M117" s="382"/>
      <c r="N117" s="382"/>
      <c r="O117" s="382"/>
      <c r="P117" s="382"/>
      <c r="Q117" s="382"/>
      <c r="R117" s="382"/>
      <c r="S117" s="382"/>
      <c r="T117" s="382"/>
      <c r="U117" s="382"/>
      <c r="V117" s="382"/>
      <c r="W117" s="382"/>
      <c r="X117" s="382"/>
      <c r="Y117" s="382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500"/>
    </row>
    <row r="118" spans="1:43" ht="21" customHeight="1">
      <c r="A118" s="382"/>
      <c r="B118" s="382"/>
      <c r="C118" s="382"/>
      <c r="D118" s="382"/>
      <c r="E118" s="382"/>
      <c r="F118" s="382"/>
      <c r="G118" s="382"/>
      <c r="H118" s="382"/>
      <c r="I118" s="382"/>
      <c r="J118" s="382"/>
      <c r="K118" s="382"/>
      <c r="L118" s="382"/>
      <c r="M118" s="382"/>
      <c r="N118" s="382"/>
      <c r="O118" s="382"/>
      <c r="P118" s="382"/>
      <c r="Q118" s="382"/>
      <c r="R118" s="382"/>
      <c r="S118" s="382"/>
      <c r="T118" s="382"/>
      <c r="U118" s="382"/>
      <c r="V118" s="382"/>
      <c r="W118" s="382"/>
      <c r="X118" s="382"/>
      <c r="Y118" s="382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500"/>
    </row>
    <row r="119" spans="1:43" ht="21" customHeight="1">
      <c r="A119" s="382"/>
      <c r="B119" s="382"/>
      <c r="C119" s="382"/>
      <c r="D119" s="382"/>
      <c r="E119" s="382"/>
      <c r="F119" s="382"/>
      <c r="G119" s="382"/>
      <c r="H119" s="382"/>
      <c r="I119" s="382"/>
      <c r="J119" s="382"/>
      <c r="K119" s="382"/>
      <c r="L119" s="382"/>
      <c r="M119" s="382"/>
      <c r="N119" s="382"/>
      <c r="O119" s="382"/>
      <c r="P119" s="382"/>
      <c r="Q119" s="382"/>
      <c r="R119" s="382"/>
      <c r="S119" s="382"/>
      <c r="T119" s="382"/>
      <c r="U119" s="382"/>
      <c r="V119" s="382"/>
      <c r="W119" s="382"/>
      <c r="X119" s="382"/>
      <c r="Y119" s="382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500"/>
    </row>
    <row r="120" spans="1:43" ht="21" customHeight="1">
      <c r="A120" s="382"/>
      <c r="B120" s="382"/>
      <c r="C120" s="382"/>
      <c r="D120" s="382"/>
      <c r="E120" s="382"/>
      <c r="F120" s="382"/>
      <c r="G120" s="382"/>
      <c r="H120" s="382"/>
      <c r="I120" s="382"/>
      <c r="J120" s="382"/>
      <c r="K120" s="382"/>
      <c r="L120" s="382"/>
      <c r="M120" s="382"/>
      <c r="N120" s="382"/>
      <c r="O120" s="382"/>
      <c r="P120" s="382"/>
      <c r="Q120" s="382"/>
      <c r="R120" s="382"/>
      <c r="S120" s="382"/>
      <c r="T120" s="382"/>
      <c r="U120" s="382"/>
      <c r="V120" s="382"/>
      <c r="W120" s="382"/>
      <c r="X120" s="382"/>
      <c r="Y120" s="382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500"/>
    </row>
    <row r="121" spans="1:43" ht="21" customHeight="1">
      <c r="A121" s="382"/>
      <c r="B121" s="382"/>
      <c r="C121" s="382"/>
      <c r="D121" s="382"/>
      <c r="E121" s="382"/>
      <c r="F121" s="382"/>
      <c r="G121" s="382"/>
      <c r="H121" s="382"/>
      <c r="I121" s="382"/>
      <c r="J121" s="382"/>
      <c r="K121" s="382"/>
      <c r="L121" s="382"/>
      <c r="M121" s="382"/>
      <c r="N121" s="382"/>
      <c r="O121" s="382"/>
      <c r="P121" s="382"/>
      <c r="Q121" s="382"/>
      <c r="R121" s="382"/>
      <c r="S121" s="382"/>
      <c r="T121" s="382"/>
      <c r="U121" s="382"/>
      <c r="V121" s="382"/>
      <c r="W121" s="382"/>
      <c r="X121" s="382"/>
      <c r="Y121" s="382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500"/>
    </row>
    <row r="122" spans="1:43" ht="21" customHeight="1">
      <c r="A122" s="382"/>
      <c r="B122" s="382"/>
      <c r="C122" s="382"/>
      <c r="D122" s="382"/>
      <c r="E122" s="382"/>
      <c r="F122" s="382"/>
      <c r="G122" s="382"/>
      <c r="H122" s="382"/>
      <c r="I122" s="382"/>
      <c r="J122" s="382"/>
      <c r="K122" s="382"/>
      <c r="L122" s="382"/>
      <c r="M122" s="382"/>
      <c r="N122" s="382"/>
      <c r="O122" s="382"/>
      <c r="P122" s="382"/>
      <c r="Q122" s="382"/>
      <c r="R122" s="382"/>
      <c r="S122" s="382"/>
      <c r="T122" s="382"/>
      <c r="U122" s="382"/>
      <c r="V122" s="382"/>
      <c r="W122" s="382"/>
      <c r="X122" s="382"/>
      <c r="Y122" s="382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500"/>
    </row>
    <row r="123" spans="1:43" ht="21" customHeight="1">
      <c r="A123" s="382"/>
      <c r="B123" s="382"/>
      <c r="C123" s="382"/>
      <c r="D123" s="382"/>
      <c r="E123" s="382"/>
      <c r="F123" s="382"/>
      <c r="G123" s="382"/>
      <c r="H123" s="382"/>
      <c r="I123" s="382"/>
      <c r="J123" s="382"/>
      <c r="K123" s="382"/>
      <c r="L123" s="382"/>
      <c r="M123" s="382"/>
      <c r="N123" s="382"/>
      <c r="O123" s="382"/>
      <c r="P123" s="382"/>
      <c r="Q123" s="382"/>
      <c r="R123" s="382"/>
      <c r="S123" s="382"/>
      <c r="T123" s="382"/>
      <c r="U123" s="382"/>
      <c r="V123" s="382"/>
      <c r="W123" s="382"/>
      <c r="X123" s="382"/>
      <c r="Y123" s="382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500"/>
    </row>
    <row r="124" spans="1:43" ht="21" customHeight="1">
      <c r="A124" s="382"/>
      <c r="B124" s="382"/>
      <c r="C124" s="382"/>
      <c r="D124" s="382"/>
      <c r="E124" s="382"/>
      <c r="F124" s="382"/>
      <c r="G124" s="382"/>
      <c r="H124" s="382"/>
      <c r="I124" s="382"/>
      <c r="J124" s="382"/>
      <c r="K124" s="382"/>
      <c r="L124" s="382"/>
      <c r="M124" s="382"/>
      <c r="N124" s="382"/>
      <c r="O124" s="382"/>
      <c r="P124" s="382"/>
      <c r="Q124" s="382"/>
      <c r="R124" s="382"/>
      <c r="S124" s="382"/>
      <c r="T124" s="382"/>
      <c r="U124" s="382"/>
      <c r="V124" s="382"/>
      <c r="W124" s="382"/>
      <c r="X124" s="382"/>
      <c r="Y124" s="382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500"/>
    </row>
    <row r="125" spans="1:43" ht="21" customHeight="1">
      <c r="A125" s="382"/>
      <c r="B125" s="382"/>
      <c r="C125" s="382"/>
      <c r="D125" s="382"/>
      <c r="E125" s="382"/>
      <c r="F125" s="382"/>
      <c r="G125" s="382"/>
      <c r="H125" s="382"/>
      <c r="I125" s="382"/>
      <c r="J125" s="382"/>
      <c r="K125" s="382"/>
      <c r="L125" s="382"/>
      <c r="M125" s="382"/>
      <c r="N125" s="382"/>
      <c r="O125" s="382"/>
      <c r="P125" s="382"/>
      <c r="Q125" s="382"/>
      <c r="R125" s="382"/>
      <c r="S125" s="382"/>
      <c r="T125" s="382"/>
      <c r="U125" s="382"/>
      <c r="V125" s="382"/>
      <c r="W125" s="382"/>
      <c r="X125" s="382"/>
      <c r="Y125" s="382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500"/>
    </row>
    <row r="126" spans="1:43" ht="21" customHeight="1">
      <c r="A126" s="382"/>
      <c r="B126" s="382"/>
      <c r="C126" s="382"/>
      <c r="D126" s="382"/>
      <c r="E126" s="382"/>
      <c r="F126" s="382"/>
      <c r="G126" s="382"/>
      <c r="H126" s="382"/>
      <c r="I126" s="382"/>
      <c r="J126" s="382"/>
      <c r="K126" s="382"/>
      <c r="L126" s="382"/>
      <c r="M126" s="382"/>
      <c r="N126" s="382"/>
      <c r="O126" s="382"/>
      <c r="P126" s="382"/>
      <c r="Q126" s="382"/>
      <c r="R126" s="382"/>
      <c r="S126" s="382"/>
      <c r="T126" s="382"/>
      <c r="U126" s="382"/>
      <c r="V126" s="382"/>
      <c r="W126" s="382"/>
      <c r="X126" s="382"/>
      <c r="Y126" s="382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500"/>
    </row>
    <row r="127" spans="1:43" ht="21" customHeight="1">
      <c r="A127" s="382"/>
      <c r="B127" s="382"/>
      <c r="C127" s="382"/>
      <c r="D127" s="382"/>
      <c r="E127" s="382"/>
      <c r="F127" s="382"/>
      <c r="G127" s="382"/>
      <c r="H127" s="382"/>
      <c r="I127" s="382"/>
      <c r="J127" s="382"/>
      <c r="K127" s="382"/>
      <c r="L127" s="382"/>
      <c r="M127" s="382"/>
      <c r="N127" s="382"/>
      <c r="O127" s="382"/>
      <c r="P127" s="382"/>
      <c r="Q127" s="382"/>
      <c r="R127" s="382"/>
      <c r="S127" s="382"/>
      <c r="T127" s="382"/>
      <c r="U127" s="382"/>
      <c r="V127" s="382"/>
      <c r="W127" s="382"/>
      <c r="X127" s="382"/>
      <c r="Y127" s="382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500"/>
    </row>
    <row r="128" spans="1:43" ht="21" customHeight="1">
      <c r="A128" s="382"/>
      <c r="B128" s="382"/>
      <c r="C128" s="382"/>
      <c r="D128" s="382"/>
      <c r="E128" s="382"/>
      <c r="F128" s="382"/>
      <c r="G128" s="382"/>
      <c r="H128" s="382"/>
      <c r="I128" s="382"/>
      <c r="J128" s="382"/>
      <c r="K128" s="382"/>
      <c r="L128" s="382"/>
      <c r="M128" s="382"/>
      <c r="N128" s="382"/>
      <c r="O128" s="382"/>
      <c r="P128" s="382"/>
      <c r="Q128" s="382"/>
      <c r="R128" s="382"/>
      <c r="S128" s="382"/>
      <c r="T128" s="382"/>
      <c r="U128" s="382"/>
      <c r="V128" s="382"/>
      <c r="W128" s="382"/>
      <c r="X128" s="382"/>
      <c r="Y128" s="382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500"/>
    </row>
    <row r="129" spans="1:43" ht="21" customHeight="1">
      <c r="A129" s="382"/>
      <c r="B129" s="382"/>
      <c r="C129" s="382"/>
      <c r="D129" s="382"/>
      <c r="E129" s="382"/>
      <c r="F129" s="382"/>
      <c r="G129" s="382"/>
      <c r="H129" s="382"/>
      <c r="I129" s="382"/>
      <c r="J129" s="382"/>
      <c r="K129" s="382"/>
      <c r="L129" s="382"/>
      <c r="M129" s="382"/>
      <c r="N129" s="382"/>
      <c r="O129" s="382"/>
      <c r="P129" s="382"/>
      <c r="Q129" s="382"/>
      <c r="R129" s="382"/>
      <c r="S129" s="382"/>
      <c r="T129" s="382"/>
      <c r="U129" s="382"/>
      <c r="V129" s="382"/>
      <c r="W129" s="382"/>
      <c r="X129" s="382"/>
      <c r="Y129" s="382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500"/>
    </row>
    <row r="130" spans="1:43" ht="21" customHeight="1">
      <c r="A130" s="382"/>
      <c r="B130" s="382"/>
      <c r="C130" s="382"/>
      <c r="D130" s="382"/>
      <c r="E130" s="382"/>
      <c r="F130" s="382"/>
      <c r="G130" s="382"/>
      <c r="H130" s="382"/>
      <c r="I130" s="382"/>
      <c r="J130" s="382"/>
      <c r="K130" s="382"/>
      <c r="L130" s="382"/>
      <c r="M130" s="382"/>
      <c r="N130" s="382"/>
      <c r="O130" s="382"/>
      <c r="P130" s="382"/>
      <c r="Q130" s="382"/>
      <c r="R130" s="382"/>
      <c r="S130" s="382"/>
      <c r="T130" s="382"/>
      <c r="U130" s="382"/>
      <c r="V130" s="382"/>
      <c r="W130" s="382"/>
      <c r="X130" s="382"/>
      <c r="Y130" s="382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500"/>
    </row>
    <row r="131" spans="1:43" ht="21" customHeight="1">
      <c r="A131" s="382"/>
      <c r="B131" s="382"/>
      <c r="C131" s="382"/>
      <c r="D131" s="382"/>
      <c r="E131" s="382"/>
      <c r="F131" s="382"/>
      <c r="G131" s="382"/>
      <c r="H131" s="382"/>
      <c r="I131" s="382"/>
      <c r="J131" s="382"/>
      <c r="K131" s="382"/>
      <c r="L131" s="382"/>
      <c r="M131" s="382"/>
      <c r="N131" s="382"/>
      <c r="O131" s="382"/>
      <c r="P131" s="382"/>
      <c r="Q131" s="382"/>
      <c r="R131" s="382"/>
      <c r="S131" s="382"/>
      <c r="T131" s="382"/>
      <c r="U131" s="382"/>
      <c r="V131" s="382"/>
      <c r="W131" s="382"/>
      <c r="X131" s="382"/>
      <c r="Y131" s="382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500"/>
    </row>
    <row r="132" spans="1:43" ht="21" customHeight="1">
      <c r="A132" s="382"/>
      <c r="B132" s="382"/>
      <c r="C132" s="382"/>
      <c r="D132" s="382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500"/>
    </row>
    <row r="133" spans="1:43" ht="21" customHeight="1">
      <c r="A133" s="382"/>
      <c r="B133" s="382"/>
      <c r="C133" s="382"/>
      <c r="D133" s="382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500"/>
    </row>
    <row r="134" spans="1:43" ht="21" customHeight="1">
      <c r="A134" s="382"/>
      <c r="B134" s="382"/>
      <c r="C134" s="382"/>
      <c r="D134" s="382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500"/>
    </row>
    <row r="135" spans="1:43" ht="21" customHeight="1">
      <c r="A135" s="382"/>
      <c r="B135" s="382"/>
      <c r="C135" s="382"/>
      <c r="D135" s="382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500"/>
    </row>
    <row r="136" spans="1:43" ht="21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500"/>
    </row>
    <row r="137" spans="1:43" ht="21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500"/>
    </row>
    <row r="138" spans="1:43" ht="21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500"/>
    </row>
    <row r="139" spans="1:43" ht="21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500"/>
    </row>
    <row r="140" spans="1:43" ht="21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500"/>
    </row>
    <row r="141" spans="1:43" ht="21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500"/>
    </row>
    <row r="142" spans="1:43" ht="21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500"/>
    </row>
    <row r="143" spans="1:43" ht="21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500"/>
    </row>
    <row r="144" spans="1:43" ht="21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500"/>
    </row>
    <row r="145" spans="1:43" ht="21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500"/>
    </row>
    <row r="146" spans="1:43" ht="21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500"/>
    </row>
    <row r="147" spans="1:43" ht="21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500"/>
    </row>
    <row r="148" spans="1:43" ht="21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500"/>
    </row>
    <row r="149" spans="1:43" ht="21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500"/>
    </row>
    <row r="150" spans="1:43" ht="21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500"/>
    </row>
    <row r="151" spans="1:43" ht="21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500"/>
    </row>
    <row r="152" spans="1:43" ht="21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500"/>
    </row>
    <row r="153" spans="1:43" ht="21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500"/>
    </row>
    <row r="154" spans="1:43" ht="21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500"/>
    </row>
    <row r="155" spans="1:43" ht="21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500"/>
    </row>
    <row r="156" spans="1:43" ht="21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500"/>
    </row>
    <row r="157" spans="1:43" ht="21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500"/>
    </row>
    <row r="158" spans="1:43" ht="21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500"/>
    </row>
    <row r="159" spans="1:43" ht="21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500"/>
    </row>
    <row r="160" spans="1:43" ht="21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500"/>
    </row>
    <row r="161" spans="1:43" ht="21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500"/>
    </row>
    <row r="162" spans="1:43" ht="21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500"/>
    </row>
    <row r="163" spans="1:43" ht="21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500"/>
    </row>
    <row r="164" spans="1:43" ht="21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500"/>
    </row>
    <row r="165" spans="1:43" ht="21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500"/>
    </row>
    <row r="166" spans="1:43" ht="21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500"/>
    </row>
    <row r="167" spans="1:43" ht="21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500"/>
    </row>
    <row r="168" spans="1:43" ht="21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500"/>
    </row>
    <row r="169" spans="1:43" ht="21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500"/>
    </row>
    <row r="170" spans="1:43" ht="21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500"/>
    </row>
    <row r="171" spans="1:43" ht="21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500"/>
    </row>
    <row r="172" spans="1:43" ht="21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500"/>
    </row>
    <row r="173" spans="1:43" ht="21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500"/>
    </row>
    <row r="174" spans="1:43" ht="21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500"/>
    </row>
    <row r="175" spans="1:43" ht="21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500"/>
    </row>
    <row r="176" spans="1:43" ht="21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500"/>
    </row>
    <row r="177" spans="1:43" ht="21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500"/>
    </row>
    <row r="178" spans="1:43" ht="21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500"/>
    </row>
    <row r="179" spans="1:43" ht="21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500"/>
    </row>
    <row r="180" spans="1:43" ht="21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500"/>
    </row>
    <row r="181" spans="1:43" ht="21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500"/>
    </row>
    <row r="182" spans="1:43" ht="21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500"/>
    </row>
    <row r="183" spans="1:43" ht="21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500"/>
    </row>
    <row r="184" spans="1:43" ht="21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500"/>
    </row>
    <row r="185" spans="1:43" ht="21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500"/>
    </row>
    <row r="186" spans="1:43" ht="21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500"/>
    </row>
    <row r="187" spans="1:43" ht="21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500"/>
    </row>
    <row r="188" spans="1:43" ht="21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500"/>
    </row>
    <row r="189" spans="1:43" ht="21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500"/>
    </row>
    <row r="190" spans="1:43" ht="21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500"/>
    </row>
    <row r="191" spans="1:43" ht="21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500"/>
    </row>
    <row r="192" spans="1:43" ht="21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500"/>
    </row>
    <row r="193" spans="1:43" ht="21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500"/>
    </row>
    <row r="194" spans="1:43" ht="21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500"/>
    </row>
    <row r="195" spans="1:43" ht="21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500"/>
    </row>
    <row r="196" spans="1:43" ht="21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500"/>
    </row>
    <row r="197" spans="1:43" ht="21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500"/>
    </row>
    <row r="198" spans="1:43" ht="21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500"/>
    </row>
    <row r="199" spans="1:43" ht="21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500"/>
    </row>
    <row r="200" spans="1:43" ht="21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500"/>
    </row>
    <row r="201" spans="1:43" ht="21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500"/>
    </row>
    <row r="202" spans="1:43" ht="21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500"/>
    </row>
    <row r="203" spans="1:43" ht="21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500"/>
    </row>
    <row r="204" spans="1:43" ht="21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500"/>
    </row>
    <row r="205" spans="1:43" ht="21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500"/>
    </row>
    <row r="206" spans="1:43" ht="21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500"/>
    </row>
    <row r="207" spans="1:43" ht="21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500"/>
    </row>
    <row r="208" spans="1:43" ht="21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500"/>
    </row>
    <row r="209" spans="1:43" ht="21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500"/>
    </row>
    <row r="210" spans="1:43" ht="21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500"/>
    </row>
    <row r="211" spans="1:43" ht="21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500"/>
    </row>
    <row r="212" spans="1:43" ht="21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500"/>
    </row>
    <row r="213" spans="1:43" ht="21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500"/>
    </row>
    <row r="214" spans="1:43" ht="21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500"/>
    </row>
    <row r="215" spans="1:43" ht="21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500"/>
    </row>
    <row r="216" spans="1:43" ht="21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500"/>
    </row>
    <row r="217" spans="1:43" ht="21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500"/>
    </row>
    <row r="218" spans="1:43" ht="21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500"/>
    </row>
    <row r="219" spans="1:43" ht="21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500"/>
    </row>
    <row r="220" spans="1:43" ht="21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500"/>
    </row>
    <row r="221" spans="1:43" ht="21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500"/>
    </row>
    <row r="222" spans="1:43" ht="21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500"/>
    </row>
    <row r="223" spans="1:43" ht="21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500"/>
    </row>
    <row r="224" spans="1:43" ht="21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500"/>
    </row>
    <row r="225" spans="1:43" ht="21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500"/>
    </row>
    <row r="226" spans="1:43" ht="21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500"/>
    </row>
    <row r="227" spans="1:43" ht="21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500"/>
    </row>
    <row r="228" spans="1:43" ht="21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500"/>
    </row>
    <row r="229" spans="1:43" ht="21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500"/>
    </row>
    <row r="230" spans="1:43" ht="21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500"/>
    </row>
    <row r="231" spans="1:43" ht="21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500"/>
    </row>
    <row r="232" spans="1:43" ht="21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500"/>
    </row>
    <row r="233" spans="1:43" ht="21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500"/>
    </row>
    <row r="234" spans="1:43" ht="21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500"/>
    </row>
    <row r="235" spans="1:43" ht="21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500"/>
    </row>
    <row r="236" spans="1:43" ht="21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500"/>
    </row>
    <row r="237" spans="1:43" ht="21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500"/>
    </row>
    <row r="238" spans="1:43" ht="21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500"/>
    </row>
    <row r="239" spans="1:43" ht="21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500"/>
    </row>
    <row r="240" spans="1:43" ht="21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500"/>
    </row>
    <row r="241" spans="1:43" ht="21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500"/>
    </row>
    <row r="242" spans="1:43" ht="21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500"/>
    </row>
    <row r="243" spans="1:43" ht="21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500"/>
    </row>
    <row r="244" spans="1:43" ht="21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500"/>
    </row>
    <row r="245" spans="1:43" ht="21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500"/>
    </row>
    <row r="246" spans="1:43" ht="21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500"/>
    </row>
    <row r="247" spans="1:43" ht="21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500"/>
    </row>
    <row r="248" spans="1:43" ht="21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500"/>
    </row>
    <row r="249" spans="1:43" ht="21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500"/>
    </row>
    <row r="250" spans="1:43" ht="21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500"/>
    </row>
    <row r="251" spans="1:43" ht="21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500"/>
    </row>
    <row r="252" spans="1:43" ht="21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500"/>
    </row>
    <row r="253" spans="1:43" ht="21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500"/>
    </row>
    <row r="254" spans="1:43" ht="21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500"/>
    </row>
    <row r="255" spans="1:43" ht="21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500"/>
    </row>
    <row r="256" spans="1:43" ht="21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500"/>
    </row>
    <row r="257" spans="1:43" ht="21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500"/>
    </row>
    <row r="258" spans="1:43" ht="21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500"/>
    </row>
    <row r="259" spans="1:43" ht="21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500"/>
    </row>
    <row r="260" spans="1:43" ht="21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500"/>
    </row>
    <row r="261" spans="1:43" ht="21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500"/>
    </row>
    <row r="262" spans="1:43" ht="21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500"/>
    </row>
    <row r="263" spans="1:43" ht="21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500"/>
    </row>
    <row r="264" spans="1:43" ht="21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500"/>
    </row>
    <row r="265" spans="1:43" ht="21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500"/>
    </row>
    <row r="266" spans="1:43" ht="21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500"/>
    </row>
    <row r="267" spans="1:43" ht="21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500"/>
    </row>
    <row r="268" spans="1:43" ht="21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500"/>
    </row>
    <row r="269" spans="1:43" ht="21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500"/>
    </row>
    <row r="270" spans="1:43" ht="21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500"/>
    </row>
    <row r="271" spans="1:43" ht="21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500"/>
    </row>
    <row r="272" spans="1:43" ht="21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500"/>
    </row>
    <row r="273" spans="1:43" ht="21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500"/>
    </row>
    <row r="274" spans="1:43" ht="21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500"/>
    </row>
    <row r="275" spans="1:43" ht="21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500"/>
    </row>
    <row r="276" spans="1:43" ht="21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500"/>
    </row>
    <row r="277" spans="1:43" ht="21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500"/>
    </row>
    <row r="278" spans="1:43" ht="21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500"/>
    </row>
    <row r="279" spans="1:43" ht="21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500"/>
    </row>
    <row r="280" spans="1:43" ht="21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500"/>
    </row>
    <row r="281" spans="1:43" ht="21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500"/>
    </row>
    <row r="282" spans="1:43" ht="21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500"/>
    </row>
    <row r="283" spans="1:43" ht="21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500"/>
    </row>
    <row r="284" spans="1:43" ht="21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500"/>
    </row>
    <row r="285" spans="1:43" ht="21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500"/>
    </row>
    <row r="286" spans="1:43" ht="21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500"/>
    </row>
    <row r="287" spans="1:43" ht="21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500"/>
    </row>
    <row r="288" spans="1:43" ht="21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500"/>
    </row>
    <row r="289" spans="1:43" ht="21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500"/>
    </row>
    <row r="290" spans="1:43" ht="21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500"/>
    </row>
    <row r="291" spans="1:43" ht="21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500"/>
    </row>
    <row r="292" spans="1:43" ht="21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500"/>
    </row>
    <row r="293" spans="1:43" ht="21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500"/>
    </row>
    <row r="294" spans="1:43" ht="21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500"/>
    </row>
    <row r="295" spans="1:43" ht="21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500"/>
    </row>
    <row r="296" spans="1:43" ht="21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500"/>
    </row>
    <row r="297" spans="1:43" ht="21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500"/>
    </row>
    <row r="298" spans="1:43" ht="21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500"/>
    </row>
    <row r="299" spans="1:43" ht="21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500"/>
    </row>
    <row r="300" spans="1:43" ht="21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500"/>
    </row>
    <row r="301" spans="1:43" ht="21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500"/>
    </row>
    <row r="302" spans="1:43" ht="21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500"/>
    </row>
    <row r="303" spans="1:43" ht="21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500"/>
    </row>
    <row r="304" spans="1:43" ht="21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500"/>
    </row>
    <row r="305" spans="1:43" ht="21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500"/>
    </row>
    <row r="306" spans="1:43" ht="21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500"/>
    </row>
    <row r="307" spans="1:43" ht="21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500"/>
    </row>
    <row r="308" spans="1:43" ht="21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500"/>
    </row>
    <row r="309" spans="1:43" ht="21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500"/>
    </row>
    <row r="310" spans="1:43" ht="21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500"/>
    </row>
    <row r="311" spans="1:43" ht="21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500"/>
    </row>
    <row r="312" spans="1:43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500"/>
    </row>
    <row r="313" spans="1:4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500"/>
    </row>
    <row r="314" spans="1:43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500"/>
    </row>
    <row r="315" spans="1:43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500"/>
    </row>
    <row r="316" spans="1:43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500"/>
    </row>
    <row r="317" spans="1:43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500"/>
    </row>
    <row r="318" spans="1:43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500"/>
    </row>
    <row r="319" spans="1:43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500"/>
    </row>
    <row r="320" spans="1:43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500"/>
    </row>
    <row r="321" spans="1:43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500"/>
    </row>
    <row r="322" spans="1:43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500"/>
    </row>
    <row r="323" spans="1:4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500"/>
    </row>
    <row r="324" spans="1:43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500"/>
    </row>
    <row r="325" spans="1:43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500"/>
    </row>
    <row r="326" spans="1:43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500"/>
    </row>
    <row r="327" spans="1:43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500"/>
    </row>
    <row r="328" spans="1:43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500"/>
    </row>
    <row r="329" spans="1:43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500"/>
    </row>
    <row r="330" spans="1:43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500"/>
    </row>
    <row r="331" spans="1:43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500"/>
    </row>
    <row r="332" spans="1:43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500"/>
    </row>
    <row r="333" spans="1:4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500"/>
    </row>
    <row r="334" spans="1:43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500"/>
    </row>
    <row r="335" spans="1:43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500"/>
    </row>
    <row r="336" spans="1:43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500"/>
    </row>
    <row r="337" spans="1:43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500"/>
    </row>
    <row r="338" spans="1:43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500"/>
    </row>
    <row r="339" spans="1:43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500"/>
    </row>
    <row r="340" spans="1:43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500"/>
    </row>
    <row r="341" spans="1:43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500"/>
    </row>
    <row r="342" spans="1:43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500"/>
    </row>
    <row r="343" spans="1: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500"/>
    </row>
    <row r="344" spans="1:43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500"/>
    </row>
    <row r="345" spans="1:43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500"/>
    </row>
    <row r="346" spans="1:43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500"/>
    </row>
    <row r="347" spans="1:43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500"/>
    </row>
    <row r="348" spans="1:43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500"/>
    </row>
    <row r="349" spans="1:43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500"/>
    </row>
    <row r="350" spans="1:43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500"/>
    </row>
    <row r="351" spans="1:43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500"/>
    </row>
    <row r="352" spans="1:43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500"/>
    </row>
    <row r="353" spans="1:4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500"/>
    </row>
    <row r="354" spans="1:43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500"/>
    </row>
    <row r="355" spans="1:43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500"/>
    </row>
    <row r="356" spans="1:43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500"/>
    </row>
    <row r="357" spans="1:43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500"/>
    </row>
    <row r="358" spans="1:43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500"/>
    </row>
    <row r="359" spans="1:43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500"/>
    </row>
    <row r="360" spans="1:43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500"/>
    </row>
    <row r="361" spans="1:43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500"/>
    </row>
    <row r="362" spans="1:43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500"/>
    </row>
    <row r="363" spans="1:4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500"/>
    </row>
    <row r="364" spans="1:43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500"/>
    </row>
    <row r="365" spans="1:43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500"/>
    </row>
    <row r="366" spans="1:43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500"/>
    </row>
    <row r="367" spans="1:43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500"/>
    </row>
    <row r="368" spans="1:43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500"/>
    </row>
    <row r="369" spans="1:43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500"/>
    </row>
    <row r="370" spans="1:43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500"/>
    </row>
    <row r="371" spans="1:43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500"/>
    </row>
    <row r="372" spans="1:43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500"/>
    </row>
    <row r="373" spans="1:4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500"/>
    </row>
    <row r="374" spans="1:43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500"/>
    </row>
    <row r="375" spans="1:43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500"/>
    </row>
    <row r="376" spans="1:43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500"/>
    </row>
    <row r="377" spans="1:43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500"/>
    </row>
    <row r="378" spans="1:43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500"/>
    </row>
    <row r="379" spans="1:43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500"/>
    </row>
    <row r="380" spans="1:43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500"/>
    </row>
    <row r="381" spans="1:43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500"/>
    </row>
    <row r="382" spans="1:43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500"/>
    </row>
    <row r="383" spans="1:4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500"/>
    </row>
    <row r="384" spans="1:43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500"/>
    </row>
    <row r="385" spans="1:43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500"/>
    </row>
    <row r="386" spans="1:43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500"/>
    </row>
    <row r="387" spans="1:43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500"/>
    </row>
    <row r="388" spans="1:43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500"/>
    </row>
    <row r="389" spans="1:43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500"/>
    </row>
    <row r="390" spans="1:43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500"/>
    </row>
    <row r="391" spans="1:43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500"/>
    </row>
    <row r="392" spans="1:43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500"/>
    </row>
    <row r="393" spans="1:4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500"/>
    </row>
    <row r="394" spans="1:43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500"/>
    </row>
    <row r="395" spans="1:43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500"/>
    </row>
    <row r="396" spans="1:43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500"/>
    </row>
    <row r="397" spans="1:43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500"/>
    </row>
    <row r="398" spans="1:43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500"/>
    </row>
    <row r="399" spans="1:43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500"/>
    </row>
    <row r="400" spans="1:43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500"/>
    </row>
    <row r="401" spans="1:43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500"/>
    </row>
    <row r="402" spans="1:43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500"/>
    </row>
    <row r="403" spans="1:4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500"/>
    </row>
    <row r="404" spans="1:43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500"/>
    </row>
    <row r="405" spans="1:43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500"/>
    </row>
    <row r="406" spans="1:43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500"/>
    </row>
    <row r="407" spans="1:43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500"/>
    </row>
    <row r="408" spans="1:43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500"/>
    </row>
    <row r="409" spans="1:43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500"/>
    </row>
    <row r="410" spans="1:43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500"/>
    </row>
    <row r="411" spans="1:43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500"/>
    </row>
    <row r="412" spans="1:43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500"/>
    </row>
    <row r="413" spans="1:4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500"/>
    </row>
    <row r="414" spans="1:43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500"/>
    </row>
    <row r="415" spans="1:43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500"/>
    </row>
    <row r="416" spans="1:43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500"/>
    </row>
    <row r="417" spans="1:43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500"/>
    </row>
    <row r="418" spans="1:43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500"/>
    </row>
    <row r="419" spans="1:43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500"/>
    </row>
    <row r="420" spans="1:43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500"/>
    </row>
    <row r="421" spans="1:43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500"/>
    </row>
    <row r="422" spans="1:43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500"/>
    </row>
    <row r="423" spans="1:4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500"/>
    </row>
    <row r="424" spans="1:43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500"/>
    </row>
    <row r="425" spans="1:43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500"/>
    </row>
    <row r="426" spans="1:43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500"/>
    </row>
    <row r="427" spans="1:43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500"/>
    </row>
    <row r="428" spans="1:43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500"/>
    </row>
    <row r="429" spans="1:43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500"/>
    </row>
    <row r="430" spans="1:43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500"/>
    </row>
    <row r="431" spans="1:43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500"/>
    </row>
    <row r="432" spans="1:43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500"/>
    </row>
    <row r="433" spans="1:4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500"/>
    </row>
    <row r="434" spans="1:43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500"/>
    </row>
    <row r="435" spans="1:43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500"/>
    </row>
    <row r="436" spans="1:43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500"/>
    </row>
    <row r="437" spans="1:43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500"/>
    </row>
    <row r="438" spans="1:43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500"/>
    </row>
    <row r="439" spans="1:43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500"/>
    </row>
    <row r="440" spans="1:43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500"/>
    </row>
    <row r="441" spans="1:43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500"/>
    </row>
    <row r="442" spans="1:43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500"/>
    </row>
    <row r="443" spans="1: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500"/>
    </row>
    <row r="444" spans="1:43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500"/>
    </row>
    <row r="445" spans="1:43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500"/>
    </row>
    <row r="446" spans="1:43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500"/>
    </row>
    <row r="447" spans="1:43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500"/>
    </row>
    <row r="448" spans="1:43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500"/>
    </row>
    <row r="449" spans="1:43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500"/>
    </row>
    <row r="450" spans="1:43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500"/>
    </row>
    <row r="451" spans="1:43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500"/>
    </row>
    <row r="452" spans="1:43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500"/>
    </row>
    <row r="453" spans="1:4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500"/>
    </row>
    <row r="454" spans="1:43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500"/>
    </row>
    <row r="455" spans="1:43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500"/>
    </row>
    <row r="456" spans="1:43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500"/>
    </row>
    <row r="457" spans="1:43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500"/>
    </row>
    <row r="458" spans="1:43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500"/>
    </row>
    <row r="459" spans="1:43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500"/>
    </row>
    <row r="460" spans="1:43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500"/>
    </row>
    <row r="461" spans="1:43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500"/>
    </row>
    <row r="462" spans="1:43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500"/>
    </row>
    <row r="463" spans="1:4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500"/>
    </row>
    <row r="464" spans="1:43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500"/>
    </row>
    <row r="465" spans="1:43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500"/>
    </row>
    <row r="466" spans="1:43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500"/>
    </row>
    <row r="467" spans="1:43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500"/>
    </row>
    <row r="468" spans="1:43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500"/>
    </row>
    <row r="469" spans="1:43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500"/>
    </row>
    <row r="470" spans="1:43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500"/>
    </row>
    <row r="471" spans="1:43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500"/>
    </row>
    <row r="472" spans="1:43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500"/>
    </row>
    <row r="473" spans="1:4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500"/>
    </row>
    <row r="474" spans="1:43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500"/>
    </row>
    <row r="475" spans="1:43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500"/>
    </row>
    <row r="476" spans="1:43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500"/>
    </row>
    <row r="477" spans="1:43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500"/>
    </row>
    <row r="478" spans="1:43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500"/>
    </row>
    <row r="479" spans="1:43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500"/>
    </row>
    <row r="480" spans="1:43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500"/>
    </row>
    <row r="481" spans="1:43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500"/>
    </row>
    <row r="482" spans="1:43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500"/>
    </row>
    <row r="483" spans="1:4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500"/>
    </row>
    <row r="484" spans="1:43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500"/>
    </row>
    <row r="485" spans="1:43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500"/>
    </row>
    <row r="486" spans="1:43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500"/>
    </row>
    <row r="487" spans="1:43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500"/>
    </row>
    <row r="488" spans="1:43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500"/>
    </row>
    <row r="489" spans="1:43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500"/>
    </row>
    <row r="490" spans="1:43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500"/>
    </row>
    <row r="491" spans="1:43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500"/>
    </row>
    <row r="492" spans="1:43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500"/>
    </row>
    <row r="493" spans="1:4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500"/>
    </row>
    <row r="494" spans="1:43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500"/>
    </row>
    <row r="495" spans="1:43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500"/>
    </row>
    <row r="496" spans="1:43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500"/>
    </row>
    <row r="497" spans="1:43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500"/>
    </row>
    <row r="498" spans="1:43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500"/>
    </row>
    <row r="499" spans="1:43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500"/>
    </row>
    <row r="500" spans="1:43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500"/>
    </row>
    <row r="501" spans="1:43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500"/>
    </row>
    <row r="502" spans="1:43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500"/>
    </row>
    <row r="503" spans="1:4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500"/>
    </row>
    <row r="504" spans="1:43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500"/>
    </row>
    <row r="505" spans="1:43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500"/>
    </row>
    <row r="506" spans="1:43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500"/>
    </row>
    <row r="507" spans="1:43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500"/>
    </row>
    <row r="508" spans="1:43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500"/>
    </row>
    <row r="509" spans="1:43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500"/>
    </row>
    <row r="510" spans="1:43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500"/>
    </row>
    <row r="511" spans="1:43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500"/>
    </row>
    <row r="512" spans="1:43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500"/>
    </row>
    <row r="513" spans="1:4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500"/>
    </row>
    <row r="514" spans="1:43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500"/>
    </row>
    <row r="515" spans="1:43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500"/>
    </row>
    <row r="516" spans="1:43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500"/>
    </row>
    <row r="517" spans="1:43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500"/>
    </row>
    <row r="518" spans="1:43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500"/>
    </row>
    <row r="519" spans="1:43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500"/>
    </row>
    <row r="520" spans="1:43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500"/>
    </row>
    <row r="521" spans="1:43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500"/>
    </row>
    <row r="522" spans="1:43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500"/>
    </row>
    <row r="523" spans="1:4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500"/>
    </row>
    <row r="524" spans="1:43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500"/>
    </row>
    <row r="525" spans="1:43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500"/>
    </row>
    <row r="526" spans="1:43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500"/>
    </row>
    <row r="527" spans="1:43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500"/>
    </row>
    <row r="528" spans="1:43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500"/>
    </row>
    <row r="529" spans="1:43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500"/>
    </row>
    <row r="530" spans="1:43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500"/>
    </row>
    <row r="531" spans="1:43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500"/>
    </row>
    <row r="532" spans="1:43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500"/>
    </row>
    <row r="533" spans="1:4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500"/>
    </row>
    <row r="534" spans="1:43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500"/>
    </row>
    <row r="535" spans="1:43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500"/>
    </row>
    <row r="536" spans="1:43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500"/>
    </row>
    <row r="537" spans="1:43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500"/>
    </row>
    <row r="538" spans="1:43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500"/>
    </row>
    <row r="539" spans="1:43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500"/>
    </row>
    <row r="540" spans="1:43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500"/>
    </row>
    <row r="541" spans="1:43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500"/>
    </row>
    <row r="542" spans="1:43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500"/>
    </row>
    <row r="543" spans="1: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500"/>
    </row>
    <row r="544" spans="1:43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500"/>
    </row>
    <row r="545" spans="1:43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500"/>
    </row>
    <row r="546" spans="1:43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500"/>
    </row>
    <row r="547" spans="1:43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500"/>
    </row>
    <row r="548" spans="1:43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500"/>
    </row>
    <row r="549" spans="1:43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500"/>
    </row>
    <row r="550" spans="1:43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500"/>
    </row>
    <row r="551" spans="1:43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500"/>
    </row>
    <row r="552" spans="1:43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500"/>
    </row>
    <row r="553" spans="1:4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500"/>
    </row>
    <row r="554" spans="1:43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500"/>
    </row>
    <row r="555" spans="1:43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500"/>
    </row>
    <row r="556" spans="1:43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500"/>
    </row>
    <row r="557" spans="1:43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500"/>
    </row>
    <row r="558" spans="1:43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500"/>
    </row>
    <row r="559" spans="1:43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500"/>
    </row>
    <row r="560" spans="1:43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500"/>
    </row>
    <row r="561" spans="1:43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500"/>
    </row>
    <row r="562" spans="1:43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500"/>
    </row>
    <row r="563" spans="1:4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500"/>
    </row>
    <row r="564" spans="1:43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500"/>
    </row>
    <row r="565" spans="1:43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500"/>
    </row>
    <row r="566" spans="1:43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500"/>
    </row>
    <row r="567" spans="1:43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500"/>
    </row>
    <row r="568" spans="1:43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500"/>
    </row>
    <row r="569" spans="1:43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500"/>
    </row>
    <row r="570" spans="1:43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500"/>
    </row>
    <row r="571" spans="1:43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500"/>
    </row>
    <row r="572" spans="1:43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500"/>
    </row>
    <row r="573" spans="1:4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500"/>
    </row>
    <row r="574" spans="1:43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500"/>
    </row>
    <row r="575" spans="1:43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500"/>
    </row>
    <row r="576" spans="1:43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500"/>
    </row>
    <row r="577" spans="1:43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500"/>
    </row>
    <row r="578" spans="1:43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500"/>
    </row>
    <row r="579" spans="1:43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500"/>
    </row>
    <row r="580" spans="1:43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500"/>
    </row>
    <row r="581" spans="1:43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500"/>
    </row>
    <row r="582" spans="1:43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500"/>
    </row>
    <row r="583" spans="1:4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500"/>
    </row>
    <row r="584" spans="1:43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500"/>
    </row>
    <row r="585" spans="1:43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500"/>
    </row>
    <row r="586" spans="1:43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500"/>
    </row>
    <row r="587" spans="1:43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500"/>
    </row>
    <row r="588" spans="1:43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500"/>
    </row>
    <row r="589" spans="1:43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500"/>
    </row>
    <row r="590" spans="1:43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500"/>
    </row>
    <row r="591" spans="1:43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500"/>
    </row>
    <row r="592" spans="1:43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500"/>
    </row>
    <row r="593" spans="1:4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500"/>
    </row>
    <row r="594" spans="1:43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500"/>
    </row>
    <row r="595" spans="1:43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500"/>
    </row>
    <row r="596" spans="1:43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500"/>
    </row>
    <row r="597" spans="1:43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500"/>
    </row>
    <row r="598" spans="1:43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500"/>
    </row>
    <row r="599" spans="1:43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500"/>
    </row>
    <row r="600" spans="1:43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500"/>
    </row>
    <row r="601" spans="1:43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500"/>
    </row>
    <row r="602" spans="1:43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500"/>
    </row>
    <row r="603" spans="1:4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500"/>
    </row>
    <row r="604" spans="1:43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500"/>
    </row>
    <row r="605" spans="1:43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500"/>
    </row>
    <row r="606" spans="1:43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500"/>
    </row>
    <row r="607" spans="1:43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500"/>
    </row>
    <row r="608" spans="1:43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500"/>
    </row>
    <row r="609" spans="1:43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500"/>
    </row>
    <row r="610" spans="1:43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500"/>
    </row>
    <row r="611" spans="1:43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500"/>
    </row>
    <row r="612" spans="1:43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500"/>
    </row>
    <row r="613" spans="1:4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500"/>
    </row>
    <row r="614" spans="1:43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500"/>
    </row>
    <row r="615" spans="1:43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500"/>
    </row>
    <row r="616" spans="1:43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500"/>
    </row>
    <row r="617" spans="1:43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500"/>
    </row>
    <row r="618" spans="1:43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500"/>
    </row>
    <row r="619" spans="1:43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500"/>
    </row>
    <row r="620" spans="1:43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500"/>
    </row>
    <row r="621" spans="1:43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500"/>
    </row>
    <row r="622" spans="1:43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500"/>
    </row>
    <row r="623" spans="1:4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500"/>
    </row>
    <row r="624" spans="1:43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500"/>
    </row>
    <row r="625" spans="1:43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500"/>
    </row>
    <row r="626" spans="1:43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500"/>
    </row>
    <row r="627" spans="1:43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500"/>
    </row>
    <row r="628" spans="1:43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500"/>
    </row>
    <row r="629" spans="1:43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500"/>
    </row>
    <row r="630" spans="1:43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500"/>
    </row>
    <row r="631" spans="1:43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500"/>
    </row>
    <row r="632" spans="1:43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500"/>
    </row>
    <row r="633" spans="1:4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500"/>
    </row>
    <row r="634" spans="1:43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500"/>
    </row>
    <row r="635" spans="1:43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500"/>
    </row>
    <row r="636" spans="1:43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500"/>
    </row>
    <row r="637" spans="1:43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500"/>
    </row>
    <row r="638" spans="1:43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500"/>
    </row>
    <row r="639" spans="1:43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500"/>
    </row>
    <row r="640" spans="1:43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500"/>
    </row>
    <row r="641" spans="1:43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500"/>
    </row>
    <row r="642" spans="1:43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500"/>
    </row>
    <row r="643" spans="1: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500"/>
    </row>
    <row r="644" spans="1:43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500"/>
    </row>
    <row r="645" spans="1:43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500"/>
    </row>
    <row r="646" spans="1:43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500"/>
    </row>
    <row r="647" spans="1:43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500"/>
    </row>
    <row r="648" spans="1:43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500"/>
    </row>
    <row r="649" spans="1:43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500"/>
    </row>
    <row r="650" spans="1:43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500"/>
    </row>
    <row r="651" spans="1:43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500"/>
    </row>
    <row r="652" spans="1:43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500"/>
    </row>
    <row r="653" spans="1:4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500"/>
    </row>
    <row r="654" spans="1:43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500"/>
    </row>
    <row r="655" spans="1:43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500"/>
    </row>
    <row r="656" spans="1:43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500"/>
    </row>
    <row r="657" spans="1:43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500"/>
    </row>
    <row r="658" spans="1:43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500"/>
    </row>
    <row r="659" spans="1:43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500"/>
    </row>
    <row r="660" spans="1:43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500"/>
    </row>
    <row r="661" spans="1:43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500"/>
    </row>
    <row r="662" spans="1:43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500"/>
    </row>
    <row r="663" spans="1:4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500"/>
    </row>
    <row r="664" spans="1:43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500"/>
    </row>
    <row r="665" spans="1:43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500"/>
    </row>
    <row r="666" spans="1:43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500"/>
    </row>
    <row r="667" spans="1:43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500"/>
    </row>
    <row r="668" spans="1:43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500"/>
    </row>
    <row r="669" spans="1:43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500"/>
    </row>
    <row r="670" spans="1:43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500"/>
    </row>
    <row r="671" spans="1:43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500"/>
    </row>
    <row r="672" spans="1:43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500"/>
    </row>
    <row r="673" spans="1:4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500"/>
    </row>
    <row r="674" spans="1:43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500"/>
    </row>
    <row r="675" spans="1:43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500"/>
    </row>
    <row r="676" spans="1:43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500"/>
    </row>
    <row r="677" spans="1:43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500"/>
    </row>
    <row r="678" spans="1:43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500"/>
    </row>
    <row r="679" spans="1:43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500"/>
    </row>
    <row r="680" spans="1:43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500"/>
    </row>
    <row r="681" spans="1:43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500"/>
    </row>
    <row r="682" spans="1:43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500"/>
    </row>
    <row r="683" spans="1:4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500"/>
    </row>
    <row r="684" spans="1:43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500"/>
    </row>
    <row r="685" spans="1:43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500"/>
    </row>
    <row r="686" spans="1:43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500"/>
    </row>
    <row r="687" spans="1:43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500"/>
    </row>
    <row r="688" spans="1:43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500"/>
    </row>
    <row r="689" spans="1:43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500"/>
    </row>
    <row r="690" spans="1:43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500"/>
    </row>
    <row r="691" spans="1:43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500"/>
    </row>
    <row r="692" spans="1:43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500"/>
    </row>
    <row r="693" spans="1:4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500"/>
    </row>
    <row r="694" spans="1:43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500"/>
    </row>
    <row r="695" spans="1:43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500"/>
    </row>
    <row r="696" spans="1:43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500"/>
    </row>
    <row r="697" spans="1:43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500"/>
    </row>
    <row r="698" spans="1:43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500"/>
    </row>
    <row r="699" spans="1:43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500"/>
    </row>
    <row r="700" spans="1:43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500"/>
    </row>
    <row r="701" spans="1:43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500"/>
    </row>
    <row r="702" spans="1:43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500"/>
    </row>
    <row r="703" spans="1:4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500"/>
    </row>
    <row r="704" spans="1:43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500"/>
    </row>
    <row r="705" spans="1:43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500"/>
    </row>
    <row r="706" spans="1:43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500"/>
    </row>
    <row r="707" spans="1:43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500"/>
    </row>
    <row r="708" spans="1:43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500"/>
    </row>
    <row r="709" spans="1:43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500"/>
    </row>
    <row r="710" spans="1:43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500"/>
    </row>
    <row r="711" spans="1:43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500"/>
    </row>
    <row r="712" spans="1:43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500"/>
    </row>
    <row r="713" spans="1:4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500"/>
    </row>
    <row r="714" spans="1:43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500"/>
    </row>
    <row r="715" spans="1:43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500"/>
    </row>
    <row r="716" spans="1:43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500"/>
    </row>
    <row r="717" spans="1:43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500"/>
    </row>
    <row r="718" spans="1:43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500"/>
    </row>
    <row r="719" spans="1:43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500"/>
    </row>
    <row r="720" spans="1:43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500"/>
    </row>
    <row r="721" spans="1:43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500"/>
    </row>
    <row r="722" spans="1:43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500"/>
    </row>
    <row r="723" spans="1:4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500"/>
    </row>
    <row r="724" spans="1:43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500"/>
    </row>
    <row r="725" spans="1:43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500"/>
    </row>
    <row r="726" spans="1:43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500"/>
    </row>
    <row r="727" spans="1:43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500"/>
    </row>
    <row r="728" spans="1:43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500"/>
    </row>
    <row r="729" spans="1:43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500"/>
    </row>
    <row r="730" spans="1:43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500"/>
    </row>
    <row r="731" spans="1:43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500"/>
    </row>
    <row r="732" spans="1:43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500"/>
    </row>
    <row r="733" spans="1:4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500"/>
    </row>
    <row r="734" spans="1:43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500"/>
    </row>
    <row r="735" spans="1:43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500"/>
    </row>
    <row r="736" spans="1:43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500"/>
    </row>
    <row r="737" spans="1:43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500"/>
    </row>
    <row r="738" spans="1:43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500"/>
    </row>
    <row r="739" spans="1:43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500"/>
    </row>
    <row r="740" spans="1:43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500"/>
    </row>
    <row r="741" spans="1:43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500"/>
    </row>
    <row r="742" spans="1:43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500"/>
    </row>
    <row r="743" spans="1: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500"/>
    </row>
    <row r="744" spans="1:43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500"/>
    </row>
    <row r="745" spans="1:43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500"/>
    </row>
    <row r="746" spans="1:43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500"/>
    </row>
    <row r="747" spans="1:43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500"/>
    </row>
    <row r="748" spans="1:43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500"/>
    </row>
    <row r="749" spans="1:43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500"/>
    </row>
    <row r="750" spans="1:43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500"/>
    </row>
    <row r="751" spans="1:43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500"/>
    </row>
    <row r="752" spans="1:43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500"/>
    </row>
    <row r="753" spans="1:4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500"/>
    </row>
    <row r="754" spans="1:43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500"/>
    </row>
    <row r="755" spans="1:43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500"/>
    </row>
    <row r="756" spans="1:43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500"/>
    </row>
    <row r="757" spans="1:43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500"/>
    </row>
    <row r="758" spans="1:43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500"/>
    </row>
    <row r="759" spans="1:43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500"/>
    </row>
    <row r="760" spans="1:43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500"/>
    </row>
    <row r="761" spans="1:43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500"/>
    </row>
    <row r="762" spans="1:43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500"/>
    </row>
    <row r="763" spans="1:4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500"/>
    </row>
    <row r="764" spans="1:43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500"/>
    </row>
    <row r="765" spans="1:43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500"/>
    </row>
    <row r="766" spans="1:43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500"/>
    </row>
    <row r="767" spans="1:43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500"/>
    </row>
    <row r="768" spans="1:43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500"/>
    </row>
    <row r="769" spans="1:43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500"/>
    </row>
    <row r="770" spans="1:43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500"/>
    </row>
    <row r="771" spans="1:43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500"/>
    </row>
    <row r="772" spans="1:43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500"/>
    </row>
    <row r="773" spans="1:4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500"/>
    </row>
    <row r="774" spans="1:43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500"/>
    </row>
    <row r="775" spans="1:43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500"/>
    </row>
    <row r="776" spans="1:43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500"/>
    </row>
    <row r="777" spans="1:43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500"/>
    </row>
    <row r="778" spans="1:43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500"/>
    </row>
    <row r="779" spans="1:43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500"/>
    </row>
    <row r="780" spans="1:43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500"/>
    </row>
    <row r="781" spans="1:43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500"/>
    </row>
    <row r="782" spans="1:43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500"/>
    </row>
    <row r="783" spans="1:4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500"/>
    </row>
    <row r="784" spans="1:43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500"/>
    </row>
    <row r="785" spans="1:43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500"/>
    </row>
    <row r="786" spans="1:43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500"/>
    </row>
    <row r="787" spans="1:43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500"/>
    </row>
    <row r="788" spans="1:43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500"/>
    </row>
    <row r="789" spans="1:43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500"/>
    </row>
    <row r="790" spans="1:43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500"/>
    </row>
    <row r="791" spans="1:43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500"/>
    </row>
    <row r="792" spans="1:43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500"/>
    </row>
    <row r="793" spans="1:4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500"/>
    </row>
    <row r="794" spans="1:43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500"/>
    </row>
    <row r="795" spans="1:43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500"/>
    </row>
    <row r="796" spans="1:43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500"/>
    </row>
    <row r="797" spans="1:43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500"/>
    </row>
    <row r="798" spans="1:43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500"/>
    </row>
    <row r="799" spans="1:43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500"/>
    </row>
    <row r="800" spans="1:43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500"/>
    </row>
    <row r="801" spans="1:43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500"/>
    </row>
    <row r="802" spans="1:43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500"/>
    </row>
    <row r="803" spans="1:4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500"/>
    </row>
    <row r="804" spans="1:43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500"/>
    </row>
    <row r="805" spans="1:43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500"/>
    </row>
    <row r="806" spans="1:43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500"/>
    </row>
    <row r="807" spans="1:43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500"/>
    </row>
    <row r="808" spans="1:43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500"/>
    </row>
    <row r="809" spans="1:43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500"/>
    </row>
    <row r="810" spans="1:43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500"/>
    </row>
    <row r="811" spans="1:43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500"/>
    </row>
    <row r="812" spans="1:43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500"/>
    </row>
    <row r="813" spans="1:4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500"/>
    </row>
    <row r="814" spans="1:43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500"/>
    </row>
    <row r="815" spans="1:43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500"/>
    </row>
    <row r="816" spans="1:43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500"/>
    </row>
    <row r="817" spans="1:43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500"/>
    </row>
    <row r="818" spans="1:43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500"/>
    </row>
    <row r="819" spans="1:43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500"/>
    </row>
    <row r="820" spans="1:43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500"/>
    </row>
    <row r="821" spans="1:43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500"/>
    </row>
    <row r="822" spans="1:43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500"/>
    </row>
    <row r="823" spans="1:4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500"/>
    </row>
    <row r="824" spans="1:43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500"/>
    </row>
    <row r="825" spans="1:43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500"/>
    </row>
    <row r="826" spans="1:43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500"/>
    </row>
    <row r="827" spans="1:43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500"/>
    </row>
    <row r="828" spans="1:43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500"/>
    </row>
    <row r="829" spans="1:43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500"/>
    </row>
    <row r="830" spans="1:43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500"/>
    </row>
    <row r="831" spans="1:43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500"/>
    </row>
    <row r="832" spans="1:43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500"/>
    </row>
    <row r="833" spans="1:4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500"/>
    </row>
    <row r="834" spans="1:43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500"/>
    </row>
    <row r="835" spans="1:43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500"/>
    </row>
    <row r="836" spans="1:43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500"/>
    </row>
    <row r="837" spans="1:43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500"/>
    </row>
    <row r="838" spans="1:43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500"/>
    </row>
    <row r="839" spans="1:43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500"/>
    </row>
    <row r="840" spans="1:43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500"/>
    </row>
    <row r="841" spans="1:43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500"/>
    </row>
    <row r="842" spans="1:43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500"/>
    </row>
    <row r="843" spans="1: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500"/>
    </row>
    <row r="844" spans="1:43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500"/>
    </row>
    <row r="845" spans="1:43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500"/>
    </row>
    <row r="846" spans="1:43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500"/>
    </row>
    <row r="847" spans="1:43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500"/>
    </row>
    <row r="848" spans="1:43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500"/>
    </row>
    <row r="849" spans="1:43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500"/>
    </row>
    <row r="850" spans="1:43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500"/>
    </row>
    <row r="851" spans="1:43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500"/>
    </row>
    <row r="852" spans="1:43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500"/>
    </row>
    <row r="853" spans="1:4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500"/>
    </row>
    <row r="854" spans="1:43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500"/>
    </row>
    <row r="855" spans="1:43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500"/>
    </row>
    <row r="856" spans="1:43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500"/>
    </row>
    <row r="857" spans="1:43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500"/>
    </row>
    <row r="858" spans="1:43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500"/>
    </row>
    <row r="859" spans="1:43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500"/>
    </row>
    <row r="860" spans="1:43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500"/>
    </row>
    <row r="861" spans="1:43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500"/>
    </row>
    <row r="862" spans="1:43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500"/>
    </row>
    <row r="863" spans="1:4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500"/>
    </row>
    <row r="864" spans="1:43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500"/>
    </row>
    <row r="865" spans="1:43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500"/>
    </row>
    <row r="866" spans="1:43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500"/>
    </row>
    <row r="867" spans="1:43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500"/>
    </row>
    <row r="868" spans="1:43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500"/>
    </row>
    <row r="869" spans="1:43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500"/>
    </row>
    <row r="870" spans="1:43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500"/>
    </row>
    <row r="871" spans="1:43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500"/>
    </row>
    <row r="872" spans="1:43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500"/>
    </row>
    <row r="873" spans="1:4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500"/>
    </row>
    <row r="874" spans="1:43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500"/>
    </row>
    <row r="875" spans="1:43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500"/>
    </row>
    <row r="876" spans="1:43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500"/>
    </row>
    <row r="877" spans="1:43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500"/>
    </row>
    <row r="878" spans="1:43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500"/>
    </row>
    <row r="879" spans="1:43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500"/>
    </row>
    <row r="880" spans="1:43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500"/>
    </row>
    <row r="881" spans="1:43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500"/>
    </row>
    <row r="882" spans="1:43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500"/>
    </row>
    <row r="883" spans="1:4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500"/>
    </row>
    <row r="884" spans="1:43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500"/>
    </row>
    <row r="885" spans="1:43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500"/>
    </row>
    <row r="886" spans="1:43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500"/>
    </row>
    <row r="887" spans="1:43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500"/>
    </row>
    <row r="888" spans="1:43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500"/>
    </row>
    <row r="889" spans="1:43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500"/>
    </row>
    <row r="890" spans="1:43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500"/>
    </row>
    <row r="891" spans="1:43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500"/>
    </row>
    <row r="892" spans="1:43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500"/>
    </row>
    <row r="893" spans="1:4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500"/>
    </row>
    <row r="894" spans="1:43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500"/>
    </row>
    <row r="895" spans="1:43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500"/>
    </row>
    <row r="896" spans="1:43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500"/>
    </row>
    <row r="897" spans="1:43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500"/>
    </row>
    <row r="898" spans="1:43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500"/>
    </row>
    <row r="899" spans="1:43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500"/>
    </row>
    <row r="900" spans="1:43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500"/>
    </row>
    <row r="901" spans="1:43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500"/>
    </row>
    <row r="902" spans="1:43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500"/>
    </row>
    <row r="903" spans="1:4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500"/>
    </row>
    <row r="904" spans="1:43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500"/>
    </row>
    <row r="905" spans="1:43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500"/>
    </row>
    <row r="906" spans="1:43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500"/>
    </row>
    <row r="907" spans="1:43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500"/>
    </row>
    <row r="908" spans="1:43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500"/>
    </row>
    <row r="909" spans="1:43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500"/>
    </row>
    <row r="910" spans="1:43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500"/>
    </row>
    <row r="911" spans="1:43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500"/>
    </row>
    <row r="912" spans="1:43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500"/>
    </row>
    <row r="913" spans="1:4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500"/>
    </row>
    <row r="914" spans="1:43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500"/>
    </row>
    <row r="915" spans="1:43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500"/>
    </row>
    <row r="916" spans="1:43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500"/>
    </row>
    <row r="917" spans="1:43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500"/>
    </row>
    <row r="918" spans="1:43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500"/>
    </row>
    <row r="919" spans="1:43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500"/>
    </row>
    <row r="920" spans="1:43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500"/>
    </row>
    <row r="921" spans="1:43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500"/>
    </row>
    <row r="922" spans="1:43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500"/>
    </row>
    <row r="923" spans="1:4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500"/>
    </row>
    <row r="924" spans="1:43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500"/>
    </row>
    <row r="925" spans="1:43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500"/>
    </row>
    <row r="926" spans="1:43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500"/>
    </row>
    <row r="927" spans="1:43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500"/>
    </row>
    <row r="928" spans="1:43" ht="15.75" customHeight="1">
      <c r="A928" s="3"/>
      <c r="B928" s="3"/>
      <c r="C928" s="3"/>
      <c r="D928" s="3"/>
      <c r="E928" s="500"/>
      <c r="F928" s="500"/>
      <c r="G928" s="500"/>
      <c r="H928" s="500"/>
      <c r="I928" s="500"/>
      <c r="J928" s="500"/>
      <c r="K928" s="500"/>
      <c r="L928" s="500"/>
      <c r="M928" s="500"/>
      <c r="N928" s="500"/>
      <c r="O928" s="500"/>
      <c r="P928" s="500"/>
      <c r="Q928" s="500"/>
      <c r="R928" s="500"/>
      <c r="S928" s="500"/>
      <c r="T928" s="500"/>
      <c r="U928" s="500"/>
      <c r="V928" s="500"/>
      <c r="W928" s="500"/>
      <c r="X928" s="500"/>
      <c r="Y928" s="500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500"/>
    </row>
    <row r="929" spans="1:43" ht="15.75" customHeight="1">
      <c r="A929" s="3"/>
      <c r="B929" s="3"/>
      <c r="C929" s="3"/>
      <c r="D929" s="3"/>
      <c r="E929" s="500"/>
      <c r="F929" s="500"/>
      <c r="G929" s="500"/>
      <c r="H929" s="500"/>
      <c r="I929" s="500"/>
      <c r="J929" s="500"/>
      <c r="K929" s="500"/>
      <c r="L929" s="500"/>
      <c r="M929" s="500"/>
      <c r="N929" s="500"/>
      <c r="O929" s="500"/>
      <c r="P929" s="500"/>
      <c r="Q929" s="500"/>
      <c r="R929" s="500"/>
      <c r="S929" s="500"/>
      <c r="T929" s="500"/>
      <c r="U929" s="500"/>
      <c r="V929" s="500"/>
      <c r="W929" s="500"/>
      <c r="X929" s="500"/>
      <c r="Y929" s="500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500"/>
    </row>
    <row r="930" spans="1:43" ht="15.75" customHeight="1">
      <c r="A930" s="3"/>
      <c r="B930" s="3"/>
      <c r="C930" s="3"/>
      <c r="D930" s="3"/>
      <c r="E930" s="500"/>
      <c r="F930" s="500"/>
      <c r="G930" s="500"/>
      <c r="H930" s="500"/>
      <c r="I930" s="500"/>
      <c r="J930" s="500"/>
      <c r="K930" s="500"/>
      <c r="L930" s="500"/>
      <c r="M930" s="500"/>
      <c r="N930" s="500"/>
      <c r="O930" s="500"/>
      <c r="P930" s="500"/>
      <c r="Q930" s="500"/>
      <c r="R930" s="500"/>
      <c r="S930" s="500"/>
      <c r="T930" s="500"/>
      <c r="U930" s="500"/>
      <c r="V930" s="500"/>
      <c r="W930" s="500"/>
      <c r="X930" s="500"/>
      <c r="Y930" s="500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500"/>
    </row>
    <row r="931" spans="1:43" ht="15.75" customHeight="1">
      <c r="A931" s="3"/>
      <c r="B931" s="3"/>
      <c r="C931" s="3"/>
      <c r="D931" s="3"/>
      <c r="E931" s="500"/>
      <c r="F931" s="500"/>
      <c r="G931" s="500"/>
      <c r="H931" s="500"/>
      <c r="I931" s="500"/>
      <c r="J931" s="500"/>
      <c r="K931" s="500"/>
      <c r="L931" s="500"/>
      <c r="M931" s="500"/>
      <c r="N931" s="500"/>
      <c r="O931" s="500"/>
      <c r="P931" s="500"/>
      <c r="Q931" s="500"/>
      <c r="R931" s="500"/>
      <c r="S931" s="500"/>
      <c r="T931" s="500"/>
      <c r="U931" s="500"/>
      <c r="V931" s="500"/>
      <c r="W931" s="500"/>
      <c r="X931" s="500"/>
      <c r="Y931" s="500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500"/>
    </row>
    <row r="932" spans="1:43" ht="13.5">
      <c r="A932" s="500"/>
      <c r="B932" s="500"/>
      <c r="C932" s="500"/>
      <c r="D932" s="500"/>
      <c r="E932" s="500"/>
      <c r="F932" s="500"/>
      <c r="G932" s="500"/>
      <c r="H932" s="500"/>
      <c r="I932" s="500"/>
      <c r="J932" s="500"/>
      <c r="K932" s="500"/>
      <c r="L932" s="500"/>
      <c r="M932" s="500"/>
      <c r="N932" s="500"/>
      <c r="O932" s="500"/>
      <c r="P932" s="500"/>
      <c r="Q932" s="500"/>
      <c r="R932" s="500"/>
      <c r="S932" s="500"/>
      <c r="T932" s="500"/>
      <c r="U932" s="500"/>
      <c r="V932" s="500"/>
      <c r="W932" s="500"/>
      <c r="X932" s="500"/>
      <c r="Y932" s="500"/>
      <c r="Z932" s="500"/>
      <c r="AA932" s="500"/>
      <c r="AB932" s="500"/>
      <c r="AC932" s="500"/>
      <c r="AD932" s="500"/>
      <c r="AE932" s="500"/>
      <c r="AF932" s="500"/>
      <c r="AG932" s="500"/>
      <c r="AH932" s="500"/>
      <c r="AI932" s="500"/>
      <c r="AJ932" s="500"/>
      <c r="AK932" s="500"/>
      <c r="AL932" s="500"/>
      <c r="AM932" s="500"/>
      <c r="AN932" s="500"/>
      <c r="AO932" s="500"/>
      <c r="AP932" s="500"/>
      <c r="AQ932" s="500"/>
    </row>
    <row r="933" spans="1:43" ht="13.5">
      <c r="A933" s="500"/>
      <c r="B933" s="500"/>
      <c r="C933" s="500"/>
      <c r="D933" s="500"/>
      <c r="E933" s="500"/>
      <c r="F933" s="500"/>
      <c r="G933" s="500"/>
      <c r="H933" s="500"/>
      <c r="I933" s="500"/>
      <c r="J933" s="500"/>
      <c r="K933" s="500"/>
      <c r="L933" s="500"/>
      <c r="M933" s="500"/>
      <c r="N933" s="500"/>
      <c r="O933" s="500"/>
      <c r="P933" s="500"/>
      <c r="Q933" s="500"/>
      <c r="R933" s="500"/>
      <c r="S933" s="500"/>
      <c r="T933" s="500"/>
      <c r="U933" s="500"/>
      <c r="V933" s="500"/>
      <c r="W933" s="500"/>
      <c r="X933" s="500"/>
      <c r="Y933" s="500"/>
      <c r="Z933" s="500"/>
      <c r="AA933" s="500"/>
      <c r="AB933" s="500"/>
      <c r="AC933" s="500"/>
      <c r="AD933" s="500"/>
      <c r="AE933" s="500"/>
      <c r="AF933" s="500"/>
      <c r="AG933" s="500"/>
      <c r="AH933" s="500"/>
      <c r="AI933" s="500"/>
      <c r="AJ933" s="500"/>
      <c r="AK933" s="500"/>
      <c r="AL933" s="500"/>
      <c r="AM933" s="500"/>
      <c r="AN933" s="500"/>
      <c r="AO933" s="500"/>
      <c r="AP933" s="500"/>
      <c r="AQ933" s="500"/>
    </row>
    <row r="934" spans="1:43" ht="13.5">
      <c r="A934" s="500"/>
      <c r="B934" s="500"/>
      <c r="C934" s="500"/>
      <c r="D934" s="500"/>
      <c r="E934" s="500"/>
      <c r="F934" s="500"/>
      <c r="G934" s="500"/>
      <c r="H934" s="500"/>
      <c r="I934" s="500"/>
      <c r="J934" s="500"/>
      <c r="K934" s="500"/>
      <c r="L934" s="500"/>
      <c r="M934" s="500"/>
      <c r="N934" s="500"/>
      <c r="O934" s="500"/>
      <c r="P934" s="500"/>
      <c r="Q934" s="500"/>
      <c r="R934" s="500"/>
      <c r="S934" s="500"/>
      <c r="T934" s="500"/>
      <c r="U934" s="500"/>
      <c r="V934" s="500"/>
      <c r="W934" s="500"/>
      <c r="X934" s="500"/>
      <c r="Y934" s="500"/>
      <c r="Z934" s="500"/>
      <c r="AA934" s="500"/>
      <c r="AB934" s="500"/>
      <c r="AC934" s="500"/>
      <c r="AD934" s="500"/>
      <c r="AE934" s="500"/>
      <c r="AF934" s="500"/>
      <c r="AG934" s="500"/>
      <c r="AH934" s="500"/>
      <c r="AI934" s="500"/>
      <c r="AJ934" s="500"/>
      <c r="AK934" s="500"/>
      <c r="AL934" s="500"/>
      <c r="AM934" s="500"/>
      <c r="AN934" s="500"/>
      <c r="AO934" s="500"/>
      <c r="AP934" s="500"/>
      <c r="AQ934" s="500"/>
    </row>
    <row r="935" spans="1:43" ht="13.5">
      <c r="A935" s="500"/>
      <c r="B935" s="500"/>
      <c r="C935" s="500"/>
      <c r="D935" s="500"/>
      <c r="E935" s="500"/>
      <c r="F935" s="500"/>
      <c r="G935" s="500"/>
      <c r="H935" s="500"/>
      <c r="I935" s="500"/>
      <c r="J935" s="500"/>
      <c r="K935" s="500"/>
      <c r="L935" s="500"/>
      <c r="M935" s="500"/>
      <c r="N935" s="500"/>
      <c r="O935" s="500"/>
      <c r="P935" s="500"/>
      <c r="Q935" s="500"/>
      <c r="R935" s="500"/>
      <c r="S935" s="500"/>
      <c r="T935" s="500"/>
      <c r="U935" s="500"/>
      <c r="V935" s="500"/>
      <c r="W935" s="500"/>
      <c r="X935" s="500"/>
      <c r="Y935" s="500"/>
      <c r="Z935" s="500"/>
      <c r="AA935" s="500"/>
      <c r="AB935" s="500"/>
      <c r="AC935" s="500"/>
      <c r="AD935" s="500"/>
      <c r="AE935" s="500"/>
      <c r="AF935" s="500"/>
      <c r="AG935" s="500"/>
      <c r="AH935" s="500"/>
      <c r="AI935" s="500"/>
      <c r="AJ935" s="500"/>
      <c r="AK935" s="500"/>
      <c r="AL935" s="500"/>
      <c r="AM935" s="500"/>
      <c r="AN935" s="500"/>
      <c r="AO935" s="500"/>
      <c r="AP935" s="500"/>
      <c r="AQ935" s="500"/>
    </row>
    <row r="936" spans="1:43" ht="13.5">
      <c r="A936" s="500"/>
      <c r="B936" s="500"/>
      <c r="C936" s="500"/>
      <c r="D936" s="500"/>
      <c r="E936" s="500"/>
      <c r="F936" s="500"/>
      <c r="G936" s="500"/>
      <c r="H936" s="500"/>
      <c r="I936" s="500"/>
      <c r="J936" s="500"/>
      <c r="K936" s="500"/>
      <c r="L936" s="500"/>
      <c r="M936" s="500"/>
      <c r="N936" s="500"/>
      <c r="O936" s="500"/>
      <c r="P936" s="500"/>
      <c r="Q936" s="500"/>
      <c r="R936" s="500"/>
      <c r="S936" s="500"/>
      <c r="T936" s="500"/>
      <c r="U936" s="500"/>
      <c r="V936" s="500"/>
      <c r="W936" s="500"/>
      <c r="X936" s="500"/>
      <c r="Y936" s="500"/>
      <c r="Z936" s="500"/>
      <c r="AA936" s="500"/>
      <c r="AB936" s="500"/>
      <c r="AC936" s="500"/>
      <c r="AD936" s="500"/>
      <c r="AE936" s="500"/>
      <c r="AF936" s="500"/>
      <c r="AG936" s="500"/>
      <c r="AH936" s="500"/>
      <c r="AI936" s="500"/>
      <c r="AJ936" s="500"/>
      <c r="AK936" s="500"/>
      <c r="AL936" s="500"/>
      <c r="AM936" s="500"/>
      <c r="AN936" s="500"/>
      <c r="AO936" s="500"/>
      <c r="AP936" s="500"/>
      <c r="AQ936" s="500"/>
    </row>
    <row r="937" spans="1:43" ht="13.5">
      <c r="A937" s="500"/>
      <c r="B937" s="500"/>
      <c r="C937" s="500"/>
      <c r="D937" s="500"/>
      <c r="E937" s="500"/>
      <c r="F937" s="500"/>
      <c r="G937" s="500"/>
      <c r="H937" s="500"/>
      <c r="I937" s="500"/>
      <c r="J937" s="500"/>
      <c r="K937" s="500"/>
      <c r="L937" s="500"/>
      <c r="M937" s="500"/>
      <c r="N937" s="500"/>
      <c r="O937" s="500"/>
      <c r="P937" s="500"/>
      <c r="Q937" s="500"/>
      <c r="R937" s="500"/>
      <c r="S937" s="500"/>
      <c r="T937" s="500"/>
      <c r="U937" s="500"/>
      <c r="V937" s="500"/>
      <c r="W937" s="500"/>
      <c r="X937" s="500"/>
      <c r="Y937" s="500"/>
      <c r="Z937" s="500"/>
      <c r="AA937" s="500"/>
      <c r="AB937" s="500"/>
      <c r="AC937" s="500"/>
      <c r="AD937" s="500"/>
      <c r="AE937" s="500"/>
      <c r="AF937" s="500"/>
      <c r="AG937" s="500"/>
      <c r="AH937" s="500"/>
      <c r="AI937" s="500"/>
      <c r="AJ937" s="500"/>
      <c r="AK937" s="500"/>
      <c r="AL937" s="500"/>
      <c r="AM937" s="500"/>
      <c r="AN937" s="500"/>
      <c r="AO937" s="500"/>
      <c r="AP937" s="500"/>
      <c r="AQ937" s="500"/>
    </row>
    <row r="938" spans="1:43" ht="13.5">
      <c r="A938" s="500"/>
      <c r="B938" s="500"/>
      <c r="C938" s="500"/>
      <c r="D938" s="500"/>
      <c r="E938" s="500"/>
      <c r="F938" s="500"/>
      <c r="G938" s="500"/>
      <c r="H938" s="500"/>
      <c r="I938" s="500"/>
      <c r="J938" s="500"/>
      <c r="K938" s="500"/>
      <c r="L938" s="500"/>
      <c r="M938" s="500"/>
      <c r="N938" s="500"/>
      <c r="O938" s="500"/>
      <c r="P938" s="500"/>
      <c r="Q938" s="500"/>
      <c r="R938" s="500"/>
      <c r="S938" s="500"/>
      <c r="T938" s="500"/>
      <c r="U938" s="500"/>
      <c r="V938" s="500"/>
      <c r="W938" s="500"/>
      <c r="X938" s="500"/>
      <c r="Y938" s="500"/>
      <c r="Z938" s="500"/>
      <c r="AA938" s="500"/>
      <c r="AB938" s="500"/>
      <c r="AC938" s="500"/>
      <c r="AD938" s="500"/>
      <c r="AE938" s="500"/>
      <c r="AF938" s="500"/>
      <c r="AG938" s="500"/>
      <c r="AH938" s="500"/>
      <c r="AI938" s="500"/>
      <c r="AJ938" s="500"/>
      <c r="AK938" s="500"/>
      <c r="AL938" s="500"/>
      <c r="AM938" s="500"/>
      <c r="AN938" s="500"/>
      <c r="AO938" s="500"/>
      <c r="AP938" s="500"/>
      <c r="AQ938" s="500"/>
    </row>
    <row r="939" spans="1:43" ht="13.5">
      <c r="A939" s="500"/>
      <c r="B939" s="500"/>
      <c r="C939" s="500"/>
      <c r="D939" s="500"/>
      <c r="E939" s="500"/>
      <c r="F939" s="500"/>
      <c r="G939" s="500"/>
      <c r="H939" s="500"/>
      <c r="I939" s="500"/>
      <c r="J939" s="500"/>
      <c r="K939" s="500"/>
      <c r="L939" s="500"/>
      <c r="M939" s="500"/>
      <c r="N939" s="500"/>
      <c r="O939" s="500"/>
      <c r="P939" s="500"/>
      <c r="Q939" s="500"/>
      <c r="R939" s="500"/>
      <c r="S939" s="500"/>
      <c r="T939" s="500"/>
      <c r="U939" s="500"/>
      <c r="V939" s="500"/>
      <c r="W939" s="500"/>
      <c r="X939" s="500"/>
      <c r="Y939" s="500"/>
      <c r="Z939" s="500"/>
      <c r="AA939" s="500"/>
      <c r="AB939" s="500"/>
      <c r="AC939" s="500"/>
      <c r="AD939" s="500"/>
      <c r="AE939" s="500"/>
      <c r="AF939" s="500"/>
      <c r="AG939" s="500"/>
      <c r="AH939" s="500"/>
      <c r="AI939" s="500"/>
      <c r="AJ939" s="500"/>
      <c r="AK939" s="500"/>
      <c r="AL939" s="500"/>
      <c r="AM939" s="500"/>
      <c r="AN939" s="500"/>
      <c r="AO939" s="500"/>
      <c r="AP939" s="500"/>
      <c r="AQ939" s="500"/>
    </row>
    <row r="940" spans="1:43" ht="13.5">
      <c r="A940" s="500"/>
      <c r="B940" s="500"/>
      <c r="C940" s="500"/>
      <c r="D940" s="500"/>
      <c r="E940" s="500"/>
      <c r="F940" s="500"/>
      <c r="G940" s="500"/>
      <c r="H940" s="500"/>
      <c r="I940" s="500"/>
      <c r="J940" s="500"/>
      <c r="K940" s="500"/>
      <c r="L940" s="500"/>
      <c r="M940" s="500"/>
      <c r="N940" s="500"/>
      <c r="O940" s="500"/>
      <c r="P940" s="500"/>
      <c r="Q940" s="500"/>
      <c r="R940" s="500"/>
      <c r="S940" s="500"/>
      <c r="T940" s="500"/>
      <c r="U940" s="500"/>
      <c r="V940" s="500"/>
      <c r="W940" s="500"/>
      <c r="X940" s="500"/>
      <c r="Y940" s="500"/>
      <c r="Z940" s="500"/>
      <c r="AA940" s="500"/>
      <c r="AB940" s="500"/>
      <c r="AC940" s="500"/>
      <c r="AD940" s="500"/>
      <c r="AE940" s="500"/>
      <c r="AF940" s="500"/>
      <c r="AG940" s="500"/>
      <c r="AH940" s="500"/>
      <c r="AI940" s="500"/>
      <c r="AJ940" s="500"/>
      <c r="AK940" s="500"/>
      <c r="AL940" s="500"/>
      <c r="AM940" s="500"/>
      <c r="AN940" s="500"/>
      <c r="AO940" s="500"/>
      <c r="AP940" s="500"/>
      <c r="AQ940" s="500"/>
    </row>
    <row r="941" spans="1:43" ht="13.5">
      <c r="A941" s="500"/>
      <c r="B941" s="500"/>
      <c r="C941" s="500"/>
      <c r="D941" s="500"/>
      <c r="E941" s="500"/>
      <c r="F941" s="500"/>
      <c r="G941" s="500"/>
      <c r="H941" s="500"/>
      <c r="I941" s="500"/>
      <c r="J941" s="500"/>
      <c r="K941" s="500"/>
      <c r="L941" s="500"/>
      <c r="M941" s="500"/>
      <c r="N941" s="500"/>
      <c r="O941" s="500"/>
      <c r="P941" s="500"/>
      <c r="Q941" s="500"/>
      <c r="R941" s="500"/>
      <c r="S941" s="500"/>
      <c r="T941" s="500"/>
      <c r="U941" s="500"/>
      <c r="V941" s="500"/>
      <c r="W941" s="500"/>
      <c r="X941" s="500"/>
      <c r="Y941" s="500"/>
      <c r="Z941" s="500"/>
      <c r="AA941" s="500"/>
      <c r="AB941" s="500"/>
      <c r="AC941" s="500"/>
      <c r="AD941" s="500"/>
      <c r="AE941" s="500"/>
      <c r="AF941" s="500"/>
      <c r="AG941" s="500"/>
      <c r="AH941" s="500"/>
      <c r="AI941" s="500"/>
      <c r="AJ941" s="500"/>
      <c r="AK941" s="500"/>
      <c r="AL941" s="500"/>
      <c r="AM941" s="500"/>
      <c r="AN941" s="500"/>
      <c r="AO941" s="500"/>
      <c r="AP941" s="500"/>
      <c r="AQ941" s="500"/>
    </row>
    <row r="942" spans="1:43" ht="13.5">
      <c r="A942" s="500"/>
      <c r="B942" s="500"/>
      <c r="C942" s="500"/>
      <c r="D942" s="500"/>
      <c r="E942" s="500"/>
      <c r="F942" s="500"/>
      <c r="G942" s="500"/>
      <c r="H942" s="500"/>
      <c r="I942" s="500"/>
      <c r="J942" s="500"/>
      <c r="K942" s="500"/>
      <c r="L942" s="500"/>
      <c r="M942" s="500"/>
      <c r="N942" s="500"/>
      <c r="O942" s="500"/>
      <c r="P942" s="500"/>
      <c r="Q942" s="500"/>
      <c r="R942" s="500"/>
      <c r="S942" s="500"/>
      <c r="T942" s="500"/>
      <c r="U942" s="500"/>
      <c r="V942" s="500"/>
      <c r="W942" s="500"/>
      <c r="X942" s="500"/>
      <c r="Y942" s="500"/>
      <c r="Z942" s="500"/>
      <c r="AA942" s="500"/>
      <c r="AB942" s="500"/>
      <c r="AC942" s="500"/>
      <c r="AD942" s="500"/>
      <c r="AE942" s="500"/>
      <c r="AF942" s="500"/>
      <c r="AG942" s="500"/>
      <c r="AH942" s="500"/>
      <c r="AI942" s="500"/>
      <c r="AJ942" s="500"/>
      <c r="AK942" s="500"/>
      <c r="AL942" s="500"/>
      <c r="AM942" s="500"/>
      <c r="AN942" s="500"/>
      <c r="AO942" s="500"/>
      <c r="AP942" s="500"/>
      <c r="AQ942" s="500"/>
    </row>
    <row r="943" spans="1:43" ht="13.5">
      <c r="A943" s="500"/>
      <c r="B943" s="500"/>
      <c r="C943" s="500"/>
      <c r="D943" s="500"/>
      <c r="E943" s="500"/>
      <c r="F943" s="500"/>
      <c r="G943" s="500"/>
      <c r="H943" s="500"/>
      <c r="I943" s="500"/>
      <c r="J943" s="500"/>
      <c r="K943" s="500"/>
      <c r="L943" s="500"/>
      <c r="M943" s="500"/>
      <c r="N943" s="500"/>
      <c r="O943" s="500"/>
      <c r="P943" s="500"/>
      <c r="Q943" s="500"/>
      <c r="R943" s="500"/>
      <c r="S943" s="500"/>
      <c r="T943" s="500"/>
      <c r="U943" s="500"/>
      <c r="V943" s="500"/>
      <c r="W943" s="500"/>
      <c r="X943" s="500"/>
      <c r="Y943" s="500"/>
      <c r="Z943" s="500"/>
      <c r="AA943" s="500"/>
      <c r="AB943" s="500"/>
      <c r="AC943" s="500"/>
      <c r="AD943" s="500"/>
      <c r="AE943" s="500"/>
      <c r="AF943" s="500"/>
      <c r="AG943" s="500"/>
      <c r="AH943" s="500"/>
      <c r="AI943" s="500"/>
      <c r="AJ943" s="500"/>
      <c r="AK943" s="500"/>
      <c r="AL943" s="500"/>
      <c r="AM943" s="500"/>
      <c r="AN943" s="500"/>
      <c r="AO943" s="500"/>
      <c r="AP943" s="500"/>
      <c r="AQ943" s="500"/>
    </row>
    <row r="944" spans="1:43" ht="13.5">
      <c r="A944" s="500"/>
      <c r="B944" s="500"/>
      <c r="C944" s="500"/>
      <c r="D944" s="500"/>
      <c r="E944" s="500"/>
      <c r="F944" s="500"/>
      <c r="G944" s="500"/>
      <c r="H944" s="500"/>
      <c r="I944" s="500"/>
      <c r="J944" s="500"/>
      <c r="K944" s="500"/>
      <c r="L944" s="500"/>
      <c r="M944" s="500"/>
      <c r="N944" s="500"/>
      <c r="O944" s="500"/>
      <c r="P944" s="500"/>
      <c r="Q944" s="500"/>
      <c r="R944" s="500"/>
      <c r="S944" s="500"/>
      <c r="T944" s="500"/>
      <c r="U944" s="500"/>
      <c r="V944" s="500"/>
      <c r="W944" s="500"/>
      <c r="X944" s="500"/>
      <c r="Y944" s="500"/>
      <c r="Z944" s="500"/>
      <c r="AA944" s="500"/>
      <c r="AB944" s="500"/>
      <c r="AC944" s="500"/>
      <c r="AD944" s="500"/>
      <c r="AE944" s="500"/>
      <c r="AF944" s="500"/>
      <c r="AG944" s="500"/>
      <c r="AH944" s="500"/>
      <c r="AI944" s="500"/>
      <c r="AJ944" s="500"/>
      <c r="AK944" s="500"/>
      <c r="AL944" s="500"/>
      <c r="AM944" s="500"/>
      <c r="AN944" s="500"/>
      <c r="AO944" s="500"/>
      <c r="AP944" s="500"/>
      <c r="AQ944" s="500"/>
    </row>
    <row r="945" spans="1:43" ht="13.5">
      <c r="A945" s="500"/>
      <c r="B945" s="500"/>
      <c r="C945" s="500"/>
      <c r="D945" s="500"/>
      <c r="E945" s="500"/>
      <c r="F945" s="500"/>
      <c r="G945" s="500"/>
      <c r="H945" s="500"/>
      <c r="I945" s="500"/>
      <c r="J945" s="500"/>
      <c r="K945" s="500"/>
      <c r="L945" s="500"/>
      <c r="M945" s="500"/>
      <c r="N945" s="500"/>
      <c r="O945" s="500"/>
      <c r="P945" s="500"/>
      <c r="Q945" s="500"/>
      <c r="R945" s="500"/>
      <c r="S945" s="500"/>
      <c r="T945" s="500"/>
      <c r="U945" s="500"/>
      <c r="V945" s="500"/>
      <c r="W945" s="500"/>
      <c r="X945" s="500"/>
      <c r="Y945" s="500"/>
      <c r="Z945" s="500"/>
      <c r="AA945" s="500"/>
      <c r="AB945" s="500"/>
      <c r="AC945" s="500"/>
      <c r="AD945" s="500"/>
      <c r="AE945" s="500"/>
      <c r="AF945" s="500"/>
      <c r="AG945" s="500"/>
      <c r="AH945" s="500"/>
      <c r="AI945" s="500"/>
      <c r="AJ945" s="500"/>
      <c r="AK945" s="500"/>
      <c r="AL945" s="500"/>
      <c r="AM945" s="500"/>
      <c r="AN945" s="500"/>
      <c r="AO945" s="500"/>
      <c r="AP945" s="500"/>
      <c r="AQ945" s="500"/>
    </row>
    <row r="946" spans="1:43" ht="13.5">
      <c r="A946" s="500"/>
      <c r="B946" s="500"/>
      <c r="C946" s="500"/>
      <c r="D946" s="500"/>
      <c r="E946" s="500"/>
      <c r="F946" s="500"/>
      <c r="G946" s="500"/>
      <c r="H946" s="500"/>
      <c r="I946" s="500"/>
      <c r="J946" s="500"/>
      <c r="K946" s="500"/>
      <c r="L946" s="500"/>
      <c r="M946" s="500"/>
      <c r="N946" s="500"/>
      <c r="O946" s="500"/>
      <c r="P946" s="500"/>
      <c r="Q946" s="500"/>
      <c r="R946" s="500"/>
      <c r="S946" s="500"/>
      <c r="T946" s="500"/>
      <c r="U946" s="500"/>
      <c r="V946" s="500"/>
      <c r="W946" s="500"/>
      <c r="X946" s="500"/>
      <c r="Y946" s="500"/>
      <c r="Z946" s="500"/>
      <c r="AA946" s="500"/>
      <c r="AB946" s="500"/>
      <c r="AC946" s="500"/>
      <c r="AD946" s="500"/>
      <c r="AE946" s="500"/>
      <c r="AF946" s="500"/>
      <c r="AG946" s="500"/>
      <c r="AH946" s="500"/>
      <c r="AI946" s="500"/>
      <c r="AJ946" s="500"/>
      <c r="AK946" s="500"/>
      <c r="AL946" s="500"/>
      <c r="AM946" s="500"/>
      <c r="AN946" s="500"/>
      <c r="AO946" s="500"/>
      <c r="AP946" s="500"/>
      <c r="AQ946" s="500"/>
    </row>
    <row r="947" spans="1:43" ht="13.5">
      <c r="A947" s="500"/>
      <c r="B947" s="500"/>
      <c r="C947" s="500"/>
      <c r="D947" s="500"/>
      <c r="E947" s="500"/>
      <c r="F947" s="500"/>
      <c r="G947" s="500"/>
      <c r="H947" s="500"/>
      <c r="I947" s="500"/>
      <c r="J947" s="500"/>
      <c r="K947" s="500"/>
      <c r="L947" s="500"/>
      <c r="M947" s="500"/>
      <c r="N947" s="500"/>
      <c r="O947" s="500"/>
      <c r="P947" s="500"/>
      <c r="Q947" s="500"/>
      <c r="R947" s="500"/>
      <c r="S947" s="500"/>
      <c r="T947" s="500"/>
      <c r="U947" s="500"/>
      <c r="V947" s="500"/>
      <c r="W947" s="500"/>
      <c r="X947" s="500"/>
      <c r="Y947" s="500"/>
      <c r="Z947" s="500"/>
      <c r="AA947" s="500"/>
      <c r="AB947" s="500"/>
      <c r="AC947" s="500"/>
      <c r="AD947" s="500"/>
      <c r="AE947" s="500"/>
      <c r="AF947" s="500"/>
      <c r="AG947" s="500"/>
      <c r="AH947" s="500"/>
      <c r="AI947" s="500"/>
      <c r="AJ947" s="500"/>
      <c r="AK947" s="500"/>
      <c r="AL947" s="500"/>
      <c r="AM947" s="500"/>
      <c r="AN947" s="500"/>
      <c r="AO947" s="500"/>
      <c r="AP947" s="500"/>
      <c r="AQ947" s="500"/>
    </row>
    <row r="948" spans="1:43" ht="13.5">
      <c r="A948" s="500"/>
      <c r="B948" s="500"/>
      <c r="C948" s="500"/>
      <c r="D948" s="500"/>
      <c r="E948" s="500"/>
      <c r="F948" s="500"/>
      <c r="G948" s="500"/>
      <c r="H948" s="500"/>
      <c r="I948" s="500"/>
      <c r="J948" s="500"/>
      <c r="K948" s="500"/>
      <c r="L948" s="500"/>
      <c r="M948" s="500"/>
      <c r="N948" s="500"/>
      <c r="O948" s="500"/>
      <c r="P948" s="500"/>
      <c r="Q948" s="500"/>
      <c r="R948" s="500"/>
      <c r="S948" s="500"/>
      <c r="T948" s="500"/>
      <c r="U948" s="500"/>
      <c r="V948" s="500"/>
      <c r="W948" s="500"/>
      <c r="X948" s="500"/>
      <c r="Y948" s="500"/>
      <c r="Z948" s="500"/>
      <c r="AA948" s="500"/>
      <c r="AB948" s="500"/>
      <c r="AC948" s="500"/>
      <c r="AD948" s="500"/>
      <c r="AE948" s="500"/>
      <c r="AF948" s="500"/>
      <c r="AG948" s="500"/>
      <c r="AH948" s="500"/>
      <c r="AI948" s="500"/>
      <c r="AJ948" s="500"/>
      <c r="AK948" s="500"/>
      <c r="AL948" s="500"/>
      <c r="AM948" s="500"/>
      <c r="AN948" s="500"/>
      <c r="AO948" s="500"/>
      <c r="AP948" s="500"/>
      <c r="AQ948" s="500"/>
    </row>
    <row r="949" spans="1:43" ht="13.5">
      <c r="A949" s="500"/>
      <c r="B949" s="500"/>
      <c r="C949" s="500"/>
      <c r="D949" s="500"/>
      <c r="E949" s="500"/>
      <c r="F949" s="500"/>
      <c r="G949" s="500"/>
      <c r="H949" s="500"/>
      <c r="I949" s="500"/>
      <c r="J949" s="500"/>
      <c r="K949" s="500"/>
      <c r="L949" s="500"/>
      <c r="M949" s="500"/>
      <c r="N949" s="500"/>
      <c r="O949" s="500"/>
      <c r="P949" s="500"/>
      <c r="Q949" s="500"/>
      <c r="R949" s="500"/>
      <c r="S949" s="500"/>
      <c r="T949" s="500"/>
      <c r="U949" s="500"/>
      <c r="V949" s="500"/>
      <c r="W949" s="500"/>
      <c r="X949" s="500"/>
      <c r="Y949" s="500"/>
      <c r="Z949" s="500"/>
      <c r="AA949" s="500"/>
      <c r="AB949" s="500"/>
      <c r="AC949" s="500"/>
      <c r="AD949" s="500"/>
      <c r="AE949" s="500"/>
      <c r="AF949" s="500"/>
      <c r="AG949" s="500"/>
      <c r="AH949" s="500"/>
      <c r="AI949" s="500"/>
      <c r="AJ949" s="500"/>
      <c r="AK949" s="500"/>
      <c r="AL949" s="500"/>
      <c r="AM949" s="500"/>
      <c r="AN949" s="500"/>
      <c r="AO949" s="500"/>
      <c r="AP949" s="500"/>
      <c r="AQ949" s="500"/>
    </row>
    <row r="950" spans="1:43" ht="13.5">
      <c r="A950" s="500"/>
      <c r="B950" s="500"/>
      <c r="C950" s="500"/>
      <c r="D950" s="500"/>
      <c r="E950" s="500"/>
      <c r="F950" s="500"/>
      <c r="G950" s="500"/>
      <c r="H950" s="500"/>
      <c r="I950" s="500"/>
      <c r="J950" s="500"/>
      <c r="K950" s="500"/>
      <c r="L950" s="500"/>
      <c r="M950" s="500"/>
      <c r="N950" s="500"/>
      <c r="O950" s="500"/>
      <c r="P950" s="500"/>
      <c r="Q950" s="500"/>
      <c r="R950" s="500"/>
      <c r="S950" s="500"/>
      <c r="T950" s="500"/>
      <c r="U950" s="500"/>
      <c r="V950" s="500"/>
      <c r="W950" s="500"/>
      <c r="X950" s="500"/>
      <c r="Y950" s="500"/>
      <c r="Z950" s="500"/>
      <c r="AA950" s="500"/>
      <c r="AB950" s="500"/>
      <c r="AC950" s="500"/>
      <c r="AD950" s="500"/>
      <c r="AE950" s="500"/>
      <c r="AF950" s="500"/>
      <c r="AG950" s="500"/>
      <c r="AH950" s="500"/>
      <c r="AI950" s="500"/>
      <c r="AJ950" s="500"/>
      <c r="AK950" s="500"/>
      <c r="AL950" s="500"/>
      <c r="AM950" s="500"/>
      <c r="AN950" s="500"/>
      <c r="AO950" s="500"/>
      <c r="AP950" s="500"/>
      <c r="AQ950" s="500"/>
    </row>
    <row r="951" spans="1:43" ht="13.5">
      <c r="A951" s="500"/>
      <c r="B951" s="500"/>
      <c r="C951" s="500"/>
      <c r="D951" s="500"/>
      <c r="E951" s="500"/>
      <c r="F951" s="500"/>
      <c r="G951" s="500"/>
      <c r="H951" s="500"/>
      <c r="I951" s="500"/>
      <c r="J951" s="500"/>
      <c r="K951" s="500"/>
      <c r="L951" s="500"/>
      <c r="M951" s="500"/>
      <c r="N951" s="500"/>
      <c r="O951" s="500"/>
      <c r="P951" s="500"/>
      <c r="Q951" s="500"/>
      <c r="R951" s="500"/>
      <c r="S951" s="500"/>
      <c r="T951" s="500"/>
      <c r="U951" s="500"/>
      <c r="V951" s="500"/>
      <c r="W951" s="500"/>
      <c r="X951" s="500"/>
      <c r="Y951" s="500"/>
      <c r="Z951" s="500"/>
      <c r="AA951" s="500"/>
      <c r="AB951" s="500"/>
      <c r="AC951" s="500"/>
      <c r="AD951" s="500"/>
      <c r="AE951" s="500"/>
      <c r="AF951" s="500"/>
      <c r="AG951" s="500"/>
      <c r="AH951" s="500"/>
      <c r="AI951" s="500"/>
      <c r="AJ951" s="500"/>
      <c r="AK951" s="500"/>
      <c r="AL951" s="500"/>
      <c r="AM951" s="500"/>
      <c r="AN951" s="500"/>
      <c r="AO951" s="500"/>
      <c r="AP951" s="500"/>
      <c r="AQ951" s="500"/>
    </row>
    <row r="952" spans="1:43" ht="13.5">
      <c r="A952" s="500"/>
      <c r="B952" s="500"/>
      <c r="C952" s="500"/>
      <c r="D952" s="500"/>
      <c r="E952" s="500"/>
      <c r="F952" s="500"/>
      <c r="G952" s="500"/>
      <c r="H952" s="500"/>
      <c r="I952" s="500"/>
      <c r="J952" s="500"/>
      <c r="K952" s="500"/>
      <c r="L952" s="500"/>
      <c r="M952" s="500"/>
      <c r="N952" s="500"/>
      <c r="O952" s="500"/>
      <c r="P952" s="500"/>
      <c r="Q952" s="500"/>
      <c r="R952" s="500"/>
      <c r="S952" s="500"/>
      <c r="T952" s="500"/>
      <c r="U952" s="500"/>
      <c r="V952" s="500"/>
      <c r="W952" s="500"/>
      <c r="X952" s="500"/>
      <c r="Y952" s="500"/>
      <c r="Z952" s="500"/>
      <c r="AA952" s="500"/>
      <c r="AB952" s="500"/>
      <c r="AC952" s="500"/>
      <c r="AD952" s="500"/>
      <c r="AE952" s="500"/>
      <c r="AF952" s="500"/>
      <c r="AG952" s="500"/>
      <c r="AH952" s="500"/>
      <c r="AI952" s="500"/>
      <c r="AJ952" s="500"/>
      <c r="AK952" s="500"/>
      <c r="AL952" s="500"/>
      <c r="AM952" s="500"/>
      <c r="AN952" s="500"/>
      <c r="AO952" s="500"/>
      <c r="AP952" s="500"/>
      <c r="AQ952" s="500"/>
    </row>
    <row r="953" spans="1:43" ht="13.5">
      <c r="A953" s="500"/>
      <c r="B953" s="500"/>
      <c r="C953" s="500"/>
      <c r="D953" s="500"/>
      <c r="E953" s="500"/>
      <c r="F953" s="500"/>
      <c r="G953" s="500"/>
      <c r="H953" s="500"/>
      <c r="I953" s="500"/>
      <c r="J953" s="500"/>
      <c r="K953" s="500"/>
      <c r="L953" s="500"/>
      <c r="M953" s="500"/>
      <c r="N953" s="500"/>
      <c r="O953" s="500"/>
      <c r="P953" s="500"/>
      <c r="Q953" s="500"/>
      <c r="R953" s="500"/>
      <c r="S953" s="500"/>
      <c r="T953" s="500"/>
      <c r="U953" s="500"/>
      <c r="V953" s="500"/>
      <c r="W953" s="500"/>
      <c r="X953" s="500"/>
      <c r="Y953" s="500"/>
      <c r="Z953" s="500"/>
      <c r="AA953" s="500"/>
      <c r="AB953" s="500"/>
      <c r="AC953" s="500"/>
      <c r="AD953" s="500"/>
      <c r="AE953" s="500"/>
      <c r="AF953" s="500"/>
      <c r="AG953" s="500"/>
      <c r="AH953" s="500"/>
      <c r="AI953" s="500"/>
      <c r="AJ953" s="500"/>
      <c r="AK953" s="500"/>
      <c r="AL953" s="500"/>
      <c r="AM953" s="500"/>
      <c r="AN953" s="500"/>
      <c r="AO953" s="500"/>
      <c r="AP953" s="500"/>
      <c r="AQ953" s="500"/>
    </row>
    <row r="954" spans="1:43" ht="13.5">
      <c r="A954" s="500"/>
      <c r="B954" s="500"/>
      <c r="C954" s="500"/>
      <c r="D954" s="500"/>
      <c r="E954" s="500"/>
      <c r="F954" s="500"/>
      <c r="G954" s="500"/>
      <c r="H954" s="500"/>
      <c r="I954" s="500"/>
      <c r="J954" s="500"/>
      <c r="K954" s="500"/>
      <c r="L954" s="500"/>
      <c r="M954" s="500"/>
      <c r="N954" s="500"/>
      <c r="O954" s="500"/>
      <c r="P954" s="500"/>
      <c r="Q954" s="500"/>
      <c r="R954" s="500"/>
      <c r="S954" s="500"/>
      <c r="T954" s="500"/>
      <c r="U954" s="500"/>
      <c r="V954" s="500"/>
      <c r="W954" s="500"/>
      <c r="X954" s="500"/>
      <c r="Y954" s="500"/>
      <c r="Z954" s="500"/>
      <c r="AA954" s="500"/>
      <c r="AB954" s="500"/>
      <c r="AC954" s="500"/>
      <c r="AD954" s="500"/>
      <c r="AE954" s="500"/>
      <c r="AF954" s="500"/>
      <c r="AG954" s="500"/>
      <c r="AH954" s="500"/>
      <c r="AI954" s="500"/>
      <c r="AJ954" s="500"/>
      <c r="AK954" s="500"/>
      <c r="AL954" s="500"/>
      <c r="AM954" s="500"/>
      <c r="AN954" s="500"/>
      <c r="AO954" s="500"/>
      <c r="AP954" s="500"/>
      <c r="AQ954" s="500"/>
    </row>
    <row r="955" spans="1:43" ht="13.5">
      <c r="A955" s="500"/>
      <c r="B955" s="500"/>
      <c r="C955" s="500"/>
      <c r="D955" s="500"/>
      <c r="E955" s="500"/>
      <c r="F955" s="500"/>
      <c r="G955" s="500"/>
      <c r="H955" s="500"/>
      <c r="I955" s="500"/>
      <c r="J955" s="500"/>
      <c r="K955" s="500"/>
      <c r="L955" s="500"/>
      <c r="M955" s="500"/>
      <c r="N955" s="500"/>
      <c r="O955" s="500"/>
      <c r="P955" s="500"/>
      <c r="Q955" s="500"/>
      <c r="R955" s="500"/>
      <c r="S955" s="500"/>
      <c r="T955" s="500"/>
      <c r="U955" s="500"/>
      <c r="V955" s="500"/>
      <c r="W955" s="500"/>
      <c r="X955" s="500"/>
      <c r="Y955" s="500"/>
      <c r="Z955" s="500"/>
      <c r="AA955" s="500"/>
      <c r="AB955" s="500"/>
      <c r="AC955" s="500"/>
      <c r="AD955" s="500"/>
      <c r="AE955" s="500"/>
      <c r="AF955" s="500"/>
      <c r="AG955" s="500"/>
      <c r="AH955" s="500"/>
      <c r="AI955" s="500"/>
      <c r="AJ955" s="500"/>
      <c r="AK955" s="500"/>
      <c r="AL955" s="500"/>
      <c r="AM955" s="500"/>
      <c r="AN955" s="500"/>
      <c r="AO955" s="500"/>
      <c r="AP955" s="500"/>
      <c r="AQ955" s="500"/>
    </row>
    <row r="956" spans="1:43" ht="13.5">
      <c r="A956" s="500"/>
      <c r="B956" s="500"/>
      <c r="C956" s="500"/>
      <c r="D956" s="500"/>
      <c r="E956" s="500"/>
      <c r="F956" s="500"/>
      <c r="G956" s="500"/>
      <c r="H956" s="500"/>
      <c r="I956" s="500"/>
      <c r="J956" s="500"/>
      <c r="K956" s="500"/>
      <c r="L956" s="500"/>
      <c r="M956" s="500"/>
      <c r="N956" s="500"/>
      <c r="O956" s="500"/>
      <c r="P956" s="500"/>
      <c r="Q956" s="500"/>
      <c r="R956" s="500"/>
      <c r="S956" s="500"/>
      <c r="T956" s="500"/>
      <c r="U956" s="500"/>
      <c r="V956" s="500"/>
      <c r="W956" s="500"/>
      <c r="X956" s="500"/>
      <c r="Y956" s="500"/>
      <c r="Z956" s="500"/>
      <c r="AA956" s="500"/>
      <c r="AB956" s="500"/>
      <c r="AC956" s="500"/>
      <c r="AD956" s="500"/>
      <c r="AE956" s="500"/>
      <c r="AF956" s="500"/>
      <c r="AG956" s="500"/>
      <c r="AH956" s="500"/>
      <c r="AI956" s="500"/>
      <c r="AJ956" s="500"/>
      <c r="AK956" s="500"/>
      <c r="AL956" s="500"/>
      <c r="AM956" s="500"/>
      <c r="AN956" s="500"/>
      <c r="AO956" s="500"/>
      <c r="AP956" s="500"/>
      <c r="AQ956" s="500"/>
    </row>
    <row r="957" spans="1:43" ht="13.5">
      <c r="A957" s="500"/>
      <c r="B957" s="500"/>
      <c r="C957" s="500"/>
      <c r="D957" s="500"/>
      <c r="E957" s="500"/>
      <c r="F957" s="500"/>
      <c r="G957" s="500"/>
      <c r="H957" s="500"/>
      <c r="I957" s="500"/>
      <c r="J957" s="500"/>
      <c r="K957" s="500"/>
      <c r="L957" s="500"/>
      <c r="M957" s="500"/>
      <c r="N957" s="500"/>
      <c r="O957" s="500"/>
      <c r="P957" s="500"/>
      <c r="Q957" s="500"/>
      <c r="R957" s="500"/>
      <c r="S957" s="500"/>
      <c r="T957" s="500"/>
      <c r="U957" s="500"/>
      <c r="V957" s="500"/>
      <c r="W957" s="500"/>
      <c r="X957" s="500"/>
      <c r="Y957" s="500"/>
      <c r="Z957" s="500"/>
      <c r="AA957" s="500"/>
      <c r="AB957" s="500"/>
      <c r="AC957" s="500"/>
      <c r="AD957" s="500"/>
      <c r="AE957" s="500"/>
      <c r="AF957" s="500"/>
      <c r="AG957" s="500"/>
      <c r="AH957" s="500"/>
      <c r="AI957" s="500"/>
      <c r="AJ957" s="500"/>
      <c r="AK957" s="500"/>
      <c r="AL957" s="500"/>
      <c r="AM957" s="500"/>
      <c r="AN957" s="500"/>
      <c r="AO957" s="500"/>
      <c r="AP957" s="500"/>
      <c r="AQ957" s="500"/>
    </row>
  </sheetData>
  <mergeCells count="26">
    <mergeCell ref="E109:L109"/>
    <mergeCell ref="E111:L111"/>
    <mergeCell ref="U20:U21"/>
    <mergeCell ref="V20:V21"/>
    <mergeCell ref="O25:V25"/>
    <mergeCell ref="O31:V31"/>
    <mergeCell ref="O37:V37"/>
    <mergeCell ref="O47:V47"/>
    <mergeCell ref="E57:L57"/>
    <mergeCell ref="E58:L58"/>
    <mergeCell ref="E100:L100"/>
    <mergeCell ref="E105:L105"/>
    <mergeCell ref="E107:L107"/>
    <mergeCell ref="E108:L108"/>
    <mergeCell ref="Q20:Q21"/>
    <mergeCell ref="R20:R21"/>
    <mergeCell ref="X1:Y1"/>
    <mergeCell ref="M4:N4"/>
    <mergeCell ref="M8:W8"/>
    <mergeCell ref="O19:R19"/>
    <mergeCell ref="S19:V19"/>
    <mergeCell ref="F21:I21"/>
    <mergeCell ref="S20:S21"/>
    <mergeCell ref="T20:T21"/>
    <mergeCell ref="O20:O21"/>
    <mergeCell ref="P20:P21"/>
  </mergeCells>
  <pageMargins left="0.7" right="0.7" top="0.75" bottom="0.75" header="0" footer="0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E06666"/>
    <outlinePr summaryBelow="0" summaryRight="0"/>
  </sheetPr>
  <dimension ref="A1:P315"/>
  <sheetViews>
    <sheetView workbookViewId="0">
      <pane ySplit="3" topLeftCell="A247" activePane="bottomLeft" state="frozen"/>
      <selection pane="bottomLeft" activeCell="B57" sqref="B57"/>
    </sheetView>
  </sheetViews>
  <sheetFormatPr defaultColWidth="14.42578125" defaultRowHeight="15" customHeight="1"/>
  <cols>
    <col min="1" max="1" width="36.85546875" style="1032" customWidth="1"/>
    <col min="2" max="2" width="90.28515625" style="1032" customWidth="1"/>
    <col min="3" max="3" width="14.42578125" style="1032" hidden="1"/>
    <col min="4" max="4" width="16.5703125" style="1032" customWidth="1"/>
    <col min="5" max="8" width="17" style="1032" customWidth="1"/>
    <col min="9" max="13" width="14.42578125" style="1032" hidden="1"/>
    <col min="14" max="16384" width="14.42578125" style="1032"/>
  </cols>
  <sheetData>
    <row r="1" spans="1:16" ht="15" customHeight="1">
      <c r="A1" s="1029" t="s">
        <v>24</v>
      </c>
      <c r="B1" s="1030" t="s">
        <v>25</v>
      </c>
      <c r="C1" s="1030">
        <v>10</v>
      </c>
      <c r="D1" s="1031">
        <v>11</v>
      </c>
      <c r="E1" s="1196" t="s">
        <v>26</v>
      </c>
      <c r="F1" s="1197"/>
      <c r="G1" s="1197"/>
      <c r="H1" s="1198"/>
      <c r="I1" s="1199" t="s">
        <v>27</v>
      </c>
      <c r="J1" s="1197"/>
      <c r="K1" s="1197"/>
      <c r="L1" s="1198"/>
      <c r="M1" s="1200" t="s">
        <v>782</v>
      </c>
      <c r="N1" s="1030">
        <v>12</v>
      </c>
      <c r="O1" s="1030" t="s">
        <v>28</v>
      </c>
      <c r="P1" s="1030" t="s">
        <v>29</v>
      </c>
    </row>
    <row r="2" spans="1:16" ht="15" customHeight="1">
      <c r="A2" s="1033" t="s">
        <v>783</v>
      </c>
      <c r="B2" s="1034" t="s">
        <v>31</v>
      </c>
      <c r="C2" s="1035" t="s">
        <v>32</v>
      </c>
      <c r="D2" s="1036" t="s">
        <v>33</v>
      </c>
      <c r="E2" s="1203" t="s">
        <v>34</v>
      </c>
      <c r="F2" s="1203" t="s">
        <v>35</v>
      </c>
      <c r="G2" s="1203" t="s">
        <v>36</v>
      </c>
      <c r="H2" s="1203" t="s">
        <v>37</v>
      </c>
      <c r="I2" s="1203" t="s">
        <v>34</v>
      </c>
      <c r="J2" s="1203" t="s">
        <v>35</v>
      </c>
      <c r="K2" s="1203" t="s">
        <v>36</v>
      </c>
      <c r="L2" s="1203" t="s">
        <v>37</v>
      </c>
      <c r="M2" s="1201"/>
      <c r="N2" s="1036" t="s">
        <v>38</v>
      </c>
      <c r="O2" s="1037" t="s">
        <v>39</v>
      </c>
      <c r="P2" s="1035" t="s">
        <v>39</v>
      </c>
    </row>
    <row r="3" spans="1:16" ht="15" customHeight="1">
      <c r="A3" s="1038"/>
      <c r="B3" s="1039" t="s">
        <v>40</v>
      </c>
      <c r="C3" s="1040"/>
      <c r="D3" s="1041"/>
      <c r="E3" s="1202"/>
      <c r="F3" s="1202"/>
      <c r="G3" s="1202"/>
      <c r="H3" s="1202"/>
      <c r="I3" s="1202"/>
      <c r="J3" s="1202"/>
      <c r="K3" s="1202"/>
      <c r="L3" s="1202"/>
      <c r="M3" s="1202"/>
      <c r="N3" s="1042"/>
      <c r="O3" s="1042" t="s">
        <v>784</v>
      </c>
      <c r="P3" s="1042"/>
    </row>
    <row r="4" spans="1:16" ht="15" customHeight="1">
      <c r="A4" s="1204" t="s">
        <v>785</v>
      </c>
      <c r="B4" s="1197"/>
      <c r="C4" s="1197"/>
      <c r="D4" s="1197"/>
      <c r="E4" s="1197"/>
      <c r="F4" s="1197"/>
      <c r="G4" s="1197"/>
      <c r="H4" s="1197"/>
      <c r="I4" s="1197"/>
      <c r="J4" s="1197"/>
      <c r="K4" s="1197"/>
      <c r="L4" s="1197"/>
      <c r="M4" s="1197"/>
      <c r="N4" s="1197"/>
      <c r="O4" s="1197"/>
      <c r="P4" s="1198"/>
    </row>
    <row r="5" spans="1:16" ht="15" customHeight="1">
      <c r="A5" s="1043" t="s">
        <v>786</v>
      </c>
      <c r="B5" s="1044" t="s">
        <v>787</v>
      </c>
      <c r="C5" s="1045" t="s">
        <v>50</v>
      </c>
      <c r="D5" s="940" t="s">
        <v>222</v>
      </c>
      <c r="E5" s="1046">
        <v>1</v>
      </c>
      <c r="F5" s="1046">
        <v>1</v>
      </c>
      <c r="G5" s="1046">
        <v>1</v>
      </c>
      <c r="H5" s="1046">
        <v>1</v>
      </c>
      <c r="I5" s="940"/>
      <c r="J5" s="940"/>
      <c r="K5" s="940"/>
      <c r="L5" s="940"/>
      <c r="M5" s="940"/>
      <c r="N5" s="940" t="s">
        <v>395</v>
      </c>
      <c r="O5" s="940"/>
      <c r="P5" s="1047"/>
    </row>
    <row r="6" spans="1:16" ht="15" customHeight="1">
      <c r="A6" s="1048"/>
      <c r="B6" s="1049" t="s">
        <v>788</v>
      </c>
      <c r="C6" s="940"/>
      <c r="D6" s="940"/>
      <c r="E6" s="940"/>
      <c r="F6" s="940"/>
      <c r="G6" s="940"/>
      <c r="H6" s="940"/>
      <c r="I6" s="940"/>
      <c r="J6" s="940"/>
      <c r="K6" s="940"/>
      <c r="L6" s="940"/>
      <c r="M6" s="940"/>
      <c r="N6" s="940"/>
      <c r="O6" s="940"/>
      <c r="P6" s="1047"/>
    </row>
    <row r="7" spans="1:16" ht="15" customHeight="1">
      <c r="A7" s="1048"/>
      <c r="B7" s="1049" t="s">
        <v>559</v>
      </c>
      <c r="C7" s="940"/>
      <c r="D7" s="940"/>
      <c r="E7" s="940"/>
      <c r="F7" s="940"/>
      <c r="G7" s="940"/>
      <c r="H7" s="940"/>
      <c r="I7" s="940"/>
      <c r="J7" s="940"/>
      <c r="K7" s="940"/>
      <c r="L7" s="940"/>
      <c r="M7" s="940"/>
      <c r="N7" s="940"/>
      <c r="O7" s="940"/>
      <c r="P7" s="1047"/>
    </row>
    <row r="8" spans="1:16" ht="15" customHeight="1">
      <c r="A8" s="1048"/>
      <c r="B8" s="1050"/>
      <c r="C8" s="940"/>
      <c r="D8" s="940"/>
      <c r="E8" s="940"/>
      <c r="F8" s="940"/>
      <c r="G8" s="940"/>
      <c r="H8" s="940"/>
      <c r="I8" s="940"/>
      <c r="J8" s="940"/>
      <c r="K8" s="940"/>
      <c r="L8" s="940"/>
      <c r="M8" s="940"/>
      <c r="N8" s="940"/>
      <c r="O8" s="940"/>
      <c r="P8" s="1047"/>
    </row>
    <row r="9" spans="1:16" ht="15" customHeight="1">
      <c r="A9" s="1048"/>
      <c r="B9" s="1051" t="s">
        <v>789</v>
      </c>
      <c r="C9" s="1045" t="s">
        <v>50</v>
      </c>
      <c r="D9" s="940" t="s">
        <v>790</v>
      </c>
      <c r="E9" s="940" t="s">
        <v>16</v>
      </c>
      <c r="F9" s="940" t="s">
        <v>16</v>
      </c>
      <c r="G9" s="940">
        <v>1</v>
      </c>
      <c r="H9" s="940" t="s">
        <v>16</v>
      </c>
      <c r="I9" s="940"/>
      <c r="J9" s="940"/>
      <c r="K9" s="940"/>
      <c r="L9" s="940"/>
      <c r="M9" s="940"/>
      <c r="N9" s="940" t="s">
        <v>395</v>
      </c>
      <c r="O9" s="940"/>
      <c r="P9" s="1047"/>
    </row>
    <row r="10" spans="1:16" ht="15" customHeight="1">
      <c r="A10" s="1048"/>
      <c r="B10" s="1049" t="s">
        <v>791</v>
      </c>
      <c r="C10" s="940"/>
      <c r="D10" s="940"/>
      <c r="E10" s="940"/>
      <c r="F10" s="940"/>
      <c r="G10" s="940"/>
      <c r="H10" s="940"/>
      <c r="I10" s="940"/>
      <c r="J10" s="940"/>
      <c r="K10" s="940"/>
      <c r="L10" s="940"/>
      <c r="M10" s="940"/>
      <c r="N10" s="940"/>
      <c r="O10" s="940"/>
      <c r="P10" s="1047"/>
    </row>
    <row r="11" spans="1:16" ht="15" customHeight="1">
      <c r="A11" s="1139"/>
      <c r="B11" s="1140" t="s">
        <v>1726</v>
      </c>
      <c r="C11" s="1141"/>
      <c r="D11" s="1121" t="s">
        <v>1686</v>
      </c>
      <c r="E11" s="1141"/>
      <c r="F11" s="1141"/>
      <c r="G11" s="1141"/>
      <c r="H11" s="1141"/>
      <c r="I11" s="1141"/>
      <c r="J11" s="1141"/>
      <c r="K11" s="1141"/>
      <c r="L11" s="1141"/>
      <c r="M11" s="1141"/>
      <c r="N11" s="1141"/>
      <c r="O11" s="1141"/>
      <c r="P11" s="1142"/>
    </row>
    <row r="12" spans="1:16" ht="15" customHeight="1">
      <c r="A12" s="1048"/>
      <c r="B12" s="1049" t="s">
        <v>1727</v>
      </c>
      <c r="C12" s="940"/>
      <c r="D12" s="940"/>
      <c r="E12" s="940"/>
      <c r="F12" s="940"/>
      <c r="G12" s="940"/>
      <c r="H12" s="940"/>
      <c r="I12" s="940"/>
      <c r="J12" s="940"/>
      <c r="K12" s="940"/>
      <c r="L12" s="940"/>
      <c r="M12" s="940"/>
      <c r="N12" s="940"/>
      <c r="O12" s="940"/>
      <c r="P12" s="1047"/>
    </row>
    <row r="13" spans="1:16" ht="15" customHeight="1">
      <c r="A13" s="1048"/>
      <c r="B13" s="1051" t="s">
        <v>792</v>
      </c>
      <c r="C13" s="1045" t="s">
        <v>50</v>
      </c>
      <c r="D13" s="940" t="s">
        <v>793</v>
      </c>
      <c r="E13" s="940">
        <v>3</v>
      </c>
      <c r="F13" s="940">
        <v>3</v>
      </c>
      <c r="G13" s="940">
        <v>3</v>
      </c>
      <c r="H13" s="940">
        <v>3</v>
      </c>
      <c r="I13" s="940"/>
      <c r="J13" s="940"/>
      <c r="K13" s="940"/>
      <c r="L13" s="940"/>
      <c r="M13" s="940"/>
      <c r="N13" s="940" t="s">
        <v>794</v>
      </c>
      <c r="O13" s="940"/>
      <c r="P13" s="1047"/>
    </row>
    <row r="14" spans="1:16" ht="15" customHeight="1">
      <c r="A14" s="1048"/>
      <c r="B14" s="1049" t="s">
        <v>795</v>
      </c>
      <c r="C14" s="940"/>
      <c r="D14" s="940"/>
      <c r="E14" s="940"/>
      <c r="F14" s="940"/>
      <c r="G14" s="940"/>
      <c r="H14" s="940"/>
      <c r="I14" s="940"/>
      <c r="J14" s="940"/>
      <c r="K14" s="940"/>
      <c r="L14" s="940"/>
      <c r="M14" s="940"/>
      <c r="N14" s="940"/>
      <c r="O14" s="940"/>
      <c r="P14" s="1047"/>
    </row>
    <row r="15" spans="1:16" ht="15" customHeight="1">
      <c r="A15" s="1048"/>
      <c r="B15" s="1050"/>
      <c r="C15" s="940"/>
      <c r="D15" s="940"/>
      <c r="E15" s="940"/>
      <c r="F15" s="940"/>
      <c r="G15" s="940"/>
      <c r="H15" s="940"/>
      <c r="I15" s="940"/>
      <c r="J15" s="940"/>
      <c r="K15" s="940"/>
      <c r="L15" s="940"/>
      <c r="M15" s="940"/>
      <c r="N15" s="940"/>
      <c r="O15" s="940"/>
      <c r="P15" s="1047"/>
    </row>
    <row r="16" spans="1:16" ht="15" customHeight="1">
      <c r="A16" s="1048"/>
      <c r="B16" s="1051" t="s">
        <v>796</v>
      </c>
      <c r="C16" s="1045" t="s">
        <v>50</v>
      </c>
      <c r="D16" s="940" t="s">
        <v>797</v>
      </c>
      <c r="E16" s="940" t="s">
        <v>16</v>
      </c>
      <c r="F16" s="940" t="s">
        <v>16</v>
      </c>
      <c r="G16" s="940">
        <v>1</v>
      </c>
      <c r="H16" s="940">
        <v>1</v>
      </c>
      <c r="I16" s="940"/>
      <c r="J16" s="940"/>
      <c r="K16" s="940"/>
      <c r="L16" s="940"/>
      <c r="M16" s="940"/>
      <c r="N16" s="940" t="s">
        <v>798</v>
      </c>
      <c r="O16" s="940"/>
      <c r="P16" s="1047"/>
    </row>
    <row r="17" spans="1:16" ht="15" customHeight="1">
      <c r="A17" s="1048"/>
      <c r="B17" s="1049" t="s">
        <v>799</v>
      </c>
      <c r="C17" s="940"/>
      <c r="D17" s="940"/>
      <c r="E17" s="940"/>
      <c r="F17" s="940"/>
      <c r="G17" s="940"/>
      <c r="H17" s="940"/>
      <c r="I17" s="940"/>
      <c r="J17" s="940"/>
      <c r="K17" s="940"/>
      <c r="L17" s="940"/>
      <c r="M17" s="940"/>
      <c r="N17" s="940"/>
      <c r="O17" s="940"/>
      <c r="P17" s="1047"/>
    </row>
    <row r="18" spans="1:16" ht="15" customHeight="1">
      <c r="A18" s="1048"/>
      <c r="B18" s="1049" t="s">
        <v>800</v>
      </c>
      <c r="C18" s="940"/>
      <c r="D18" s="940"/>
      <c r="E18" s="940"/>
      <c r="F18" s="940"/>
      <c r="G18" s="940"/>
      <c r="H18" s="940"/>
      <c r="I18" s="940"/>
      <c r="J18" s="940"/>
      <c r="K18" s="940"/>
      <c r="L18" s="940"/>
      <c r="M18" s="940"/>
      <c r="N18" s="940"/>
      <c r="O18" s="940"/>
      <c r="P18" s="1047"/>
    </row>
    <row r="19" spans="1:16" ht="15" customHeight="1">
      <c r="A19" s="1048"/>
      <c r="B19" s="1050"/>
      <c r="C19" s="940"/>
      <c r="D19" s="940"/>
      <c r="E19" s="940"/>
      <c r="F19" s="940"/>
      <c r="G19" s="940"/>
      <c r="H19" s="940"/>
      <c r="I19" s="940"/>
      <c r="J19" s="940"/>
      <c r="K19" s="940"/>
      <c r="L19" s="940"/>
      <c r="M19" s="940"/>
      <c r="N19" s="940"/>
      <c r="O19" s="940"/>
      <c r="P19" s="1047"/>
    </row>
    <row r="20" spans="1:16" ht="15" customHeight="1">
      <c r="A20" s="1048"/>
      <c r="B20" s="1051" t="s">
        <v>801</v>
      </c>
      <c r="C20" s="1045" t="s">
        <v>50</v>
      </c>
      <c r="D20" s="940" t="s">
        <v>802</v>
      </c>
      <c r="E20" s="940" t="s">
        <v>16</v>
      </c>
      <c r="F20" s="940">
        <v>2</v>
      </c>
      <c r="G20" s="940">
        <v>1</v>
      </c>
      <c r="H20" s="940">
        <v>2</v>
      </c>
      <c r="I20" s="940"/>
      <c r="J20" s="940"/>
      <c r="K20" s="940"/>
      <c r="L20" s="940"/>
      <c r="M20" s="940"/>
      <c r="N20" s="940" t="s">
        <v>798</v>
      </c>
      <c r="O20" s="940"/>
      <c r="P20" s="1047"/>
    </row>
    <row r="21" spans="1:16" ht="15" customHeight="1">
      <c r="A21" s="1048"/>
      <c r="B21" s="1051" t="s">
        <v>803</v>
      </c>
      <c r="C21" s="940"/>
      <c r="D21" s="940"/>
      <c r="E21" s="940"/>
      <c r="F21" s="940"/>
      <c r="G21" s="940"/>
      <c r="H21" s="940"/>
      <c r="I21" s="940"/>
      <c r="J21" s="940"/>
      <c r="K21" s="940"/>
      <c r="L21" s="940"/>
      <c r="M21" s="940"/>
      <c r="N21" s="940"/>
      <c r="O21" s="940"/>
      <c r="P21" s="1047"/>
    </row>
    <row r="22" spans="1:16" ht="15" customHeight="1">
      <c r="A22" s="1048"/>
      <c r="B22" s="1049" t="s">
        <v>804</v>
      </c>
      <c r="C22" s="940"/>
      <c r="D22" s="940"/>
      <c r="E22" s="940"/>
      <c r="F22" s="940"/>
      <c r="G22" s="940"/>
      <c r="H22" s="940"/>
      <c r="I22" s="940"/>
      <c r="J22" s="940"/>
      <c r="K22" s="940"/>
      <c r="L22" s="940"/>
      <c r="M22" s="940"/>
      <c r="N22" s="940"/>
      <c r="O22" s="940"/>
      <c r="P22" s="1047"/>
    </row>
    <row r="23" spans="1:16" ht="15" customHeight="1">
      <c r="A23" s="1048"/>
      <c r="B23" s="1050"/>
      <c r="C23" s="940"/>
      <c r="D23" s="940"/>
      <c r="E23" s="940"/>
      <c r="F23" s="940"/>
      <c r="G23" s="940"/>
      <c r="H23" s="940"/>
      <c r="I23" s="940"/>
      <c r="J23" s="940"/>
      <c r="K23" s="940"/>
      <c r="L23" s="940"/>
      <c r="M23" s="940"/>
      <c r="N23" s="940"/>
      <c r="O23" s="940"/>
      <c r="P23" s="1047"/>
    </row>
    <row r="24" spans="1:16" ht="15" customHeight="1">
      <c r="A24" s="1048"/>
      <c r="B24" s="1051" t="s">
        <v>805</v>
      </c>
      <c r="C24" s="1045" t="s">
        <v>50</v>
      </c>
      <c r="D24" s="940" t="s">
        <v>35</v>
      </c>
      <c r="E24" s="940" t="s">
        <v>16</v>
      </c>
      <c r="F24" s="940">
        <v>1</v>
      </c>
      <c r="G24" s="940" t="s">
        <v>16</v>
      </c>
      <c r="H24" s="940" t="s">
        <v>16</v>
      </c>
      <c r="I24" s="940"/>
      <c r="J24" s="940"/>
      <c r="K24" s="940"/>
      <c r="L24" s="940"/>
      <c r="M24" s="940"/>
      <c r="N24" s="940" t="s">
        <v>798</v>
      </c>
      <c r="O24" s="940"/>
      <c r="P24" s="1047"/>
    </row>
    <row r="25" spans="1:16" ht="15" customHeight="1">
      <c r="A25" s="1048"/>
      <c r="B25" s="1049" t="s">
        <v>806</v>
      </c>
      <c r="C25" s="940"/>
      <c r="D25" s="940"/>
      <c r="E25" s="940"/>
      <c r="F25" s="940"/>
      <c r="G25" s="940"/>
      <c r="H25" s="940"/>
      <c r="I25" s="940"/>
      <c r="J25" s="940"/>
      <c r="K25" s="940"/>
      <c r="L25" s="940"/>
      <c r="M25" s="940"/>
      <c r="N25" s="940"/>
      <c r="O25" s="940"/>
      <c r="P25" s="1047"/>
    </row>
    <row r="26" spans="1:16" ht="15" customHeight="1">
      <c r="A26" s="1048"/>
      <c r="B26" s="1049" t="s">
        <v>807</v>
      </c>
      <c r="C26" s="940"/>
      <c r="D26" s="940"/>
      <c r="E26" s="940"/>
      <c r="F26" s="940"/>
      <c r="G26" s="940"/>
      <c r="H26" s="940"/>
      <c r="I26" s="940"/>
      <c r="J26" s="940"/>
      <c r="K26" s="940"/>
      <c r="L26" s="940"/>
      <c r="M26" s="940"/>
      <c r="N26" s="940"/>
      <c r="O26" s="940"/>
      <c r="P26" s="1047"/>
    </row>
    <row r="27" spans="1:16" ht="15" customHeight="1">
      <c r="A27" s="1048"/>
      <c r="B27" s="1050"/>
      <c r="C27" s="940"/>
      <c r="D27" s="940"/>
      <c r="E27" s="940"/>
      <c r="F27" s="940"/>
      <c r="G27" s="940"/>
      <c r="H27" s="940"/>
      <c r="I27" s="940"/>
      <c r="J27" s="940"/>
      <c r="K27" s="940"/>
      <c r="L27" s="940"/>
      <c r="M27" s="940"/>
      <c r="N27" s="940"/>
      <c r="O27" s="940"/>
      <c r="P27" s="1047"/>
    </row>
    <row r="28" spans="1:16" ht="15" customHeight="1">
      <c r="A28" s="1048"/>
      <c r="B28" s="1051" t="s">
        <v>808</v>
      </c>
      <c r="C28" s="1045" t="s">
        <v>50</v>
      </c>
      <c r="D28" s="940" t="s">
        <v>222</v>
      </c>
      <c r="E28" s="1046">
        <v>1</v>
      </c>
      <c r="F28" s="1046">
        <v>1</v>
      </c>
      <c r="G28" s="1046">
        <v>1</v>
      </c>
      <c r="H28" s="1046">
        <v>1</v>
      </c>
      <c r="I28" s="940"/>
      <c r="J28" s="940"/>
      <c r="K28" s="940"/>
      <c r="L28" s="940"/>
      <c r="M28" s="940"/>
      <c r="N28" s="940" t="s">
        <v>395</v>
      </c>
      <c r="O28" s="940"/>
      <c r="P28" s="1047"/>
    </row>
    <row r="29" spans="1:16" ht="15" customHeight="1">
      <c r="A29" s="1048"/>
      <c r="B29" s="1049" t="s">
        <v>788</v>
      </c>
      <c r="C29" s="940"/>
      <c r="D29" s="940"/>
      <c r="E29" s="940"/>
      <c r="F29" s="940"/>
      <c r="G29" s="940"/>
      <c r="H29" s="940"/>
      <c r="I29" s="940"/>
      <c r="J29" s="940"/>
      <c r="K29" s="940"/>
      <c r="L29" s="940"/>
      <c r="M29" s="940"/>
      <c r="N29" s="940"/>
      <c r="O29" s="940"/>
      <c r="P29" s="1047"/>
    </row>
    <row r="30" spans="1:16" ht="15" customHeight="1">
      <c r="A30" s="1048"/>
      <c r="B30" s="1050"/>
      <c r="C30" s="940"/>
      <c r="D30" s="940"/>
      <c r="E30" s="940"/>
      <c r="F30" s="940"/>
      <c r="G30" s="940"/>
      <c r="H30" s="940"/>
      <c r="I30" s="940"/>
      <c r="J30" s="940"/>
      <c r="K30" s="940"/>
      <c r="L30" s="940"/>
      <c r="M30" s="940"/>
      <c r="N30" s="940"/>
      <c r="O30" s="940"/>
      <c r="P30" s="1047"/>
    </row>
    <row r="31" spans="1:16" ht="15" customHeight="1">
      <c r="A31" s="1048"/>
      <c r="B31" s="1051" t="s">
        <v>809</v>
      </c>
      <c r="C31" s="1045" t="s">
        <v>50</v>
      </c>
      <c r="D31" s="940" t="s">
        <v>222</v>
      </c>
      <c r="E31" s="1046">
        <v>1</v>
      </c>
      <c r="F31" s="1046">
        <v>1</v>
      </c>
      <c r="G31" s="1046">
        <v>1</v>
      </c>
      <c r="H31" s="1046">
        <v>1</v>
      </c>
      <c r="I31" s="940"/>
      <c r="J31" s="940"/>
      <c r="K31" s="940"/>
      <c r="L31" s="940"/>
      <c r="M31" s="940"/>
      <c r="N31" s="940" t="s">
        <v>395</v>
      </c>
      <c r="O31" s="940"/>
      <c r="P31" s="1047"/>
    </row>
    <row r="32" spans="1:16" ht="15" customHeight="1">
      <c r="A32" s="1048"/>
      <c r="B32" s="1049" t="s">
        <v>788</v>
      </c>
      <c r="C32" s="940"/>
      <c r="D32" s="940"/>
      <c r="E32" s="940"/>
      <c r="F32" s="940"/>
      <c r="G32" s="940"/>
      <c r="H32" s="940"/>
      <c r="I32" s="940"/>
      <c r="J32" s="940"/>
      <c r="K32" s="940"/>
      <c r="L32" s="940"/>
      <c r="M32" s="940"/>
      <c r="N32" s="940"/>
      <c r="O32" s="940"/>
      <c r="P32" s="1047"/>
    </row>
    <row r="33" spans="1:16" ht="15" customHeight="1">
      <c r="A33" s="1048"/>
      <c r="B33" s="1050"/>
      <c r="C33" s="940"/>
      <c r="D33" s="940"/>
      <c r="E33" s="940"/>
      <c r="F33" s="940"/>
      <c r="G33" s="940"/>
      <c r="H33" s="940"/>
      <c r="I33" s="940"/>
      <c r="J33" s="940"/>
      <c r="K33" s="940"/>
      <c r="L33" s="940"/>
      <c r="M33" s="940"/>
      <c r="N33" s="940"/>
      <c r="O33" s="940"/>
      <c r="P33" s="1047"/>
    </row>
    <row r="34" spans="1:16" ht="15" customHeight="1">
      <c r="A34" s="1048"/>
      <c r="B34" s="1051" t="s">
        <v>810</v>
      </c>
      <c r="C34" s="1045" t="s">
        <v>50</v>
      </c>
      <c r="D34" s="940" t="s">
        <v>35</v>
      </c>
      <c r="E34" s="940" t="s">
        <v>16</v>
      </c>
      <c r="F34" s="940">
        <v>3</v>
      </c>
      <c r="G34" s="940" t="s">
        <v>16</v>
      </c>
      <c r="H34" s="940" t="s">
        <v>16</v>
      </c>
      <c r="I34" s="940"/>
      <c r="J34" s="940"/>
      <c r="K34" s="940"/>
      <c r="L34" s="940"/>
      <c r="M34" s="940"/>
      <c r="N34" s="940" t="s">
        <v>811</v>
      </c>
      <c r="O34" s="940"/>
      <c r="P34" s="1047"/>
    </row>
    <row r="35" spans="1:16" ht="15" customHeight="1">
      <c r="A35" s="1048"/>
      <c r="B35" s="1049" t="s">
        <v>812</v>
      </c>
      <c r="C35" s="940"/>
      <c r="D35" s="940"/>
      <c r="E35" s="940"/>
      <c r="F35" s="940"/>
      <c r="G35" s="940"/>
      <c r="H35" s="940"/>
      <c r="I35" s="940"/>
      <c r="J35" s="940"/>
      <c r="K35" s="940"/>
      <c r="L35" s="940"/>
      <c r="M35" s="940"/>
      <c r="N35" s="940"/>
      <c r="O35" s="940"/>
      <c r="P35" s="1047"/>
    </row>
    <row r="36" spans="1:16" ht="15" customHeight="1">
      <c r="A36" s="1048"/>
      <c r="B36" s="1049" t="s">
        <v>813</v>
      </c>
      <c r="C36" s="940"/>
      <c r="D36" s="940"/>
      <c r="E36" s="940"/>
      <c r="F36" s="940"/>
      <c r="G36" s="940"/>
      <c r="H36" s="940"/>
      <c r="I36" s="940"/>
      <c r="J36" s="940"/>
      <c r="K36" s="940"/>
      <c r="L36" s="940"/>
      <c r="M36" s="940"/>
      <c r="N36" s="940"/>
      <c r="O36" s="940"/>
      <c r="P36" s="1047"/>
    </row>
    <row r="37" spans="1:16" ht="15" customHeight="1">
      <c r="A37" s="1048"/>
      <c r="B37" s="1049" t="s">
        <v>814</v>
      </c>
      <c r="C37" s="940"/>
      <c r="D37" s="940"/>
      <c r="E37" s="940"/>
      <c r="F37" s="940"/>
      <c r="G37" s="940"/>
      <c r="H37" s="940"/>
      <c r="I37" s="940"/>
      <c r="J37" s="940"/>
      <c r="K37" s="940"/>
      <c r="L37" s="940"/>
      <c r="M37" s="940"/>
      <c r="N37" s="940"/>
      <c r="O37" s="940"/>
      <c r="P37" s="1047"/>
    </row>
    <row r="38" spans="1:16" ht="15" customHeight="1">
      <c r="A38" s="1048"/>
      <c r="B38" s="1050"/>
      <c r="C38" s="940"/>
      <c r="D38" s="940"/>
      <c r="E38" s="940"/>
      <c r="F38" s="940"/>
      <c r="G38" s="940"/>
      <c r="H38" s="940"/>
      <c r="I38" s="940"/>
      <c r="J38" s="940"/>
      <c r="K38" s="940"/>
      <c r="L38" s="940"/>
      <c r="M38" s="940"/>
      <c r="N38" s="940"/>
      <c r="O38" s="940"/>
      <c r="P38" s="1047"/>
    </row>
    <row r="39" spans="1:16" ht="15" customHeight="1">
      <c r="A39" s="1048"/>
      <c r="B39" s="1051" t="s">
        <v>815</v>
      </c>
      <c r="C39" s="1045" t="s">
        <v>50</v>
      </c>
      <c r="D39" s="940" t="s">
        <v>37</v>
      </c>
      <c r="E39" s="940" t="s">
        <v>16</v>
      </c>
      <c r="F39" s="940" t="s">
        <v>16</v>
      </c>
      <c r="G39" s="940" t="s">
        <v>16</v>
      </c>
      <c r="H39" s="1046">
        <v>1</v>
      </c>
      <c r="I39" s="940"/>
      <c r="J39" s="940"/>
      <c r="K39" s="940"/>
      <c r="L39" s="940"/>
      <c r="M39" s="940"/>
      <c r="N39" s="940" t="s">
        <v>811</v>
      </c>
      <c r="O39" s="940"/>
      <c r="P39" s="1047"/>
    </row>
    <row r="40" spans="1:16" ht="15" customHeight="1">
      <c r="A40" s="1048"/>
      <c r="B40" s="1049" t="s">
        <v>788</v>
      </c>
      <c r="C40" s="940"/>
      <c r="D40" s="940"/>
      <c r="E40" s="940"/>
      <c r="F40" s="940"/>
      <c r="G40" s="940"/>
      <c r="H40" s="940"/>
      <c r="I40" s="940"/>
      <c r="J40" s="940"/>
      <c r="K40" s="940"/>
      <c r="L40" s="940"/>
      <c r="M40" s="940"/>
      <c r="N40" s="940"/>
      <c r="O40" s="940"/>
      <c r="P40" s="1047"/>
    </row>
    <row r="41" spans="1:16" ht="15" customHeight="1">
      <c r="A41" s="1052"/>
      <c r="B41" s="1053"/>
      <c r="C41" s="1054"/>
      <c r="D41" s="1054"/>
      <c r="E41" s="1054"/>
      <c r="F41" s="1054"/>
      <c r="G41" s="1054"/>
      <c r="H41" s="1054"/>
      <c r="I41" s="1054"/>
      <c r="J41" s="1054"/>
      <c r="K41" s="1054"/>
      <c r="L41" s="1054"/>
      <c r="M41" s="1054"/>
      <c r="N41" s="1054"/>
      <c r="O41" s="1054"/>
      <c r="P41" s="1055"/>
    </row>
    <row r="42" spans="1:16" ht="15" customHeight="1">
      <c r="A42" s="1204" t="s">
        <v>785</v>
      </c>
      <c r="B42" s="1197"/>
      <c r="C42" s="1197"/>
      <c r="D42" s="1197"/>
      <c r="E42" s="1197"/>
      <c r="F42" s="1197"/>
      <c r="G42" s="1197"/>
      <c r="H42" s="1197"/>
      <c r="I42" s="1197"/>
      <c r="J42" s="1197"/>
      <c r="K42" s="1197"/>
      <c r="L42" s="1197"/>
      <c r="M42" s="1197"/>
      <c r="N42" s="1197"/>
      <c r="O42" s="1197"/>
      <c r="P42" s="1198"/>
    </row>
    <row r="43" spans="1:16" ht="15" customHeight="1">
      <c r="A43" s="1043" t="s">
        <v>786</v>
      </c>
      <c r="B43" s="1044" t="s">
        <v>816</v>
      </c>
      <c r="C43" s="1045" t="s">
        <v>50</v>
      </c>
      <c r="D43" s="940" t="s">
        <v>37</v>
      </c>
      <c r="E43" s="940" t="s">
        <v>16</v>
      </c>
      <c r="F43" s="940" t="s">
        <v>16</v>
      </c>
      <c r="G43" s="940" t="s">
        <v>16</v>
      </c>
      <c r="H43" s="940">
        <v>1</v>
      </c>
      <c r="I43" s="940"/>
      <c r="J43" s="940"/>
      <c r="K43" s="940"/>
      <c r="L43" s="940"/>
      <c r="M43" s="940"/>
      <c r="N43" s="940" t="s">
        <v>794</v>
      </c>
      <c r="O43" s="940"/>
      <c r="P43" s="1047"/>
    </row>
    <row r="44" spans="1:16" ht="15" customHeight="1">
      <c r="A44" s="1048"/>
      <c r="B44" s="1049" t="s">
        <v>817</v>
      </c>
      <c r="C44" s="940"/>
      <c r="D44" s="940"/>
      <c r="E44" s="940"/>
      <c r="F44" s="940"/>
      <c r="G44" s="940"/>
      <c r="H44" s="940"/>
      <c r="I44" s="940"/>
      <c r="J44" s="940"/>
      <c r="K44" s="940"/>
      <c r="L44" s="940"/>
      <c r="M44" s="940"/>
      <c r="N44" s="940"/>
      <c r="O44" s="940"/>
      <c r="P44" s="1047"/>
    </row>
    <row r="45" spans="1:16" ht="15.75">
      <c r="A45" s="1048"/>
      <c r="B45" s="1050"/>
      <c r="C45" s="940"/>
      <c r="D45" s="940"/>
      <c r="E45" s="940"/>
      <c r="F45" s="940"/>
      <c r="G45" s="940"/>
      <c r="H45" s="940"/>
      <c r="I45" s="940"/>
      <c r="J45" s="940"/>
      <c r="K45" s="940"/>
      <c r="L45" s="940"/>
      <c r="M45" s="940"/>
      <c r="N45" s="940"/>
      <c r="O45" s="940"/>
      <c r="P45" s="1047"/>
    </row>
    <row r="46" spans="1:16" ht="15.75">
      <c r="A46" s="1048"/>
      <c r="B46" s="1051" t="s">
        <v>818</v>
      </c>
      <c r="C46" s="1045" t="s">
        <v>50</v>
      </c>
      <c r="D46" s="940" t="s">
        <v>819</v>
      </c>
      <c r="E46" s="940">
        <v>1</v>
      </c>
      <c r="F46" s="940" t="s">
        <v>16</v>
      </c>
      <c r="G46" s="940">
        <v>1</v>
      </c>
      <c r="H46" s="940" t="s">
        <v>16</v>
      </c>
      <c r="I46" s="940"/>
      <c r="J46" s="940"/>
      <c r="K46" s="940"/>
      <c r="L46" s="940"/>
      <c r="M46" s="940"/>
      <c r="N46" s="940" t="s">
        <v>798</v>
      </c>
      <c r="O46" s="940"/>
      <c r="P46" s="1047"/>
    </row>
    <row r="47" spans="1:16" ht="15.75">
      <c r="A47" s="1048"/>
      <c r="B47" s="1049" t="s">
        <v>820</v>
      </c>
      <c r="C47" s="940"/>
      <c r="D47" s="940"/>
      <c r="E47" s="940"/>
      <c r="F47" s="940"/>
      <c r="G47" s="940"/>
      <c r="H47" s="940"/>
      <c r="I47" s="940"/>
      <c r="J47" s="940"/>
      <c r="K47" s="940"/>
      <c r="L47" s="940"/>
      <c r="M47" s="940"/>
      <c r="N47" s="940"/>
      <c r="O47" s="940"/>
      <c r="P47" s="1047"/>
    </row>
    <row r="48" spans="1:16" ht="15.75">
      <c r="A48" s="1048"/>
      <c r="B48" s="1049" t="s">
        <v>821</v>
      </c>
      <c r="C48" s="940"/>
      <c r="D48" s="940"/>
      <c r="E48" s="940"/>
      <c r="F48" s="940"/>
      <c r="G48" s="940"/>
      <c r="H48" s="940"/>
      <c r="I48" s="940"/>
      <c r="J48" s="940"/>
      <c r="K48" s="940"/>
      <c r="L48" s="940"/>
      <c r="M48" s="940"/>
      <c r="N48" s="940"/>
      <c r="O48" s="940"/>
      <c r="P48" s="1047"/>
    </row>
    <row r="49" spans="1:16" ht="15.75">
      <c r="A49" s="1051"/>
      <c r="B49" s="1044" t="s">
        <v>822</v>
      </c>
      <c r="C49" s="940" t="s">
        <v>50</v>
      </c>
      <c r="D49" s="940" t="s">
        <v>793</v>
      </c>
      <c r="E49" s="1060">
        <v>1486.73</v>
      </c>
      <c r="F49" s="1061">
        <v>1486.73</v>
      </c>
      <c r="G49" s="1061">
        <v>1486.73</v>
      </c>
      <c r="H49" s="1061">
        <v>1486.73</v>
      </c>
      <c r="I49" s="940"/>
      <c r="J49" s="940"/>
      <c r="K49" s="940"/>
      <c r="L49" s="940"/>
      <c r="M49" s="940"/>
      <c r="N49" s="940" t="s">
        <v>823</v>
      </c>
      <c r="O49" s="940"/>
      <c r="P49" s="1047"/>
    </row>
    <row r="50" spans="1:16" ht="15.75">
      <c r="A50" s="1051"/>
      <c r="B50" s="1044" t="s">
        <v>824</v>
      </c>
      <c r="C50" s="940"/>
      <c r="D50" s="1056"/>
      <c r="E50" s="1057"/>
      <c r="F50" s="940"/>
      <c r="G50" s="940"/>
      <c r="H50" s="940"/>
      <c r="I50" s="940"/>
      <c r="J50" s="940"/>
      <c r="K50" s="940"/>
      <c r="L50" s="940"/>
      <c r="M50" s="940"/>
      <c r="N50" s="940"/>
      <c r="O50" s="940"/>
      <c r="P50" s="1047"/>
    </row>
    <row r="51" spans="1:16" ht="15.75">
      <c r="A51" s="1058"/>
      <c r="B51" s="1059" t="s">
        <v>1728</v>
      </c>
      <c r="C51" s="940"/>
      <c r="D51" s="1148" t="s">
        <v>1678</v>
      </c>
      <c r="E51" s="1060"/>
      <c r="F51" s="1061"/>
      <c r="G51" s="1061"/>
      <c r="H51" s="1061"/>
      <c r="I51" s="940"/>
      <c r="J51" s="940"/>
      <c r="K51" s="940"/>
      <c r="L51" s="940"/>
      <c r="M51" s="940"/>
      <c r="N51" s="940"/>
      <c r="O51" s="940"/>
      <c r="P51" s="1047"/>
    </row>
    <row r="52" spans="1:16" ht="15.75">
      <c r="A52" s="1144"/>
      <c r="B52" s="1145" t="s">
        <v>1729</v>
      </c>
      <c r="C52" s="1141"/>
      <c r="D52" s="1056"/>
      <c r="E52" s="1146"/>
      <c r="F52" s="1147"/>
      <c r="G52" s="1147"/>
      <c r="H52" s="1147"/>
      <c r="I52" s="1141"/>
      <c r="J52" s="1141"/>
      <c r="K52" s="1141"/>
      <c r="L52" s="1141"/>
      <c r="M52" s="1141"/>
      <c r="N52" s="1141"/>
      <c r="O52" s="1141"/>
      <c r="P52" s="1142"/>
    </row>
    <row r="53" spans="1:16" ht="15.75">
      <c r="A53" s="1144"/>
      <c r="B53" s="1059" t="s">
        <v>1730</v>
      </c>
      <c r="C53" s="1141"/>
      <c r="D53" s="1148" t="s">
        <v>1677</v>
      </c>
      <c r="E53" s="1146"/>
      <c r="F53" s="1147"/>
      <c r="G53" s="1147"/>
      <c r="H53" s="1147"/>
      <c r="I53" s="1141"/>
      <c r="J53" s="1141"/>
      <c r="K53" s="1141"/>
      <c r="L53" s="1141"/>
      <c r="M53" s="1141"/>
      <c r="N53" s="1141"/>
      <c r="O53" s="1141"/>
      <c r="P53" s="1142"/>
    </row>
    <row r="54" spans="1:16" ht="15.75">
      <c r="A54" s="1144"/>
      <c r="B54" s="1145" t="s">
        <v>1729</v>
      </c>
      <c r="C54" s="1141"/>
      <c r="D54" s="1056"/>
      <c r="E54" s="1146"/>
      <c r="F54" s="1147"/>
      <c r="G54" s="1147"/>
      <c r="H54" s="1147"/>
      <c r="I54" s="1141"/>
      <c r="J54" s="1141"/>
      <c r="K54" s="1141"/>
      <c r="L54" s="1141"/>
      <c r="M54" s="1141"/>
      <c r="N54" s="1141"/>
      <c r="O54" s="1141"/>
      <c r="P54" s="1142"/>
    </row>
    <row r="55" spans="1:16" ht="15.75">
      <c r="A55" s="1058"/>
      <c r="B55" s="1059"/>
      <c r="C55" s="940"/>
      <c r="D55" s="1056"/>
      <c r="E55" s="1057"/>
      <c r="F55" s="940"/>
      <c r="G55" s="940"/>
      <c r="H55" s="940"/>
      <c r="I55" s="940"/>
      <c r="J55" s="940"/>
      <c r="K55" s="940"/>
      <c r="L55" s="940"/>
      <c r="M55" s="940"/>
      <c r="N55" s="940"/>
      <c r="O55" s="940"/>
      <c r="P55" s="1047"/>
    </row>
    <row r="56" spans="1:16" ht="15.75">
      <c r="A56" s="1058"/>
      <c r="B56" s="1044" t="s">
        <v>839</v>
      </c>
      <c r="C56" s="940" t="s">
        <v>50</v>
      </c>
      <c r="D56" s="940" t="s">
        <v>793</v>
      </c>
      <c r="E56" s="1057">
        <v>75.16</v>
      </c>
      <c r="F56" s="940">
        <v>75.16</v>
      </c>
      <c r="G56" s="940">
        <v>75.16</v>
      </c>
      <c r="H56" s="940">
        <v>75.16</v>
      </c>
      <c r="I56" s="940"/>
      <c r="J56" s="940"/>
      <c r="K56" s="940"/>
      <c r="L56" s="940"/>
      <c r="M56" s="940"/>
      <c r="N56" s="940"/>
      <c r="O56" s="940"/>
      <c r="P56" s="1047"/>
    </row>
    <row r="57" spans="1:16" ht="15.75">
      <c r="A57" s="1058"/>
      <c r="B57" s="1059" t="s">
        <v>1728</v>
      </c>
      <c r="C57" s="940"/>
      <c r="D57" s="1148" t="s">
        <v>1678</v>
      </c>
      <c r="E57" s="1057"/>
      <c r="F57" s="940"/>
      <c r="G57" s="940"/>
      <c r="H57" s="940"/>
      <c r="I57" s="940"/>
      <c r="J57" s="940"/>
      <c r="K57" s="940"/>
      <c r="L57" s="940"/>
      <c r="M57" s="940"/>
      <c r="N57" s="940"/>
      <c r="O57" s="940"/>
      <c r="P57" s="1047"/>
    </row>
    <row r="58" spans="1:16" ht="15.75">
      <c r="A58" s="1144"/>
      <c r="B58" s="1145" t="s">
        <v>1729</v>
      </c>
      <c r="C58" s="1141"/>
      <c r="D58" s="1056"/>
      <c r="E58" s="1143"/>
      <c r="F58" s="1141"/>
      <c r="G58" s="1141"/>
      <c r="H58" s="1141"/>
      <c r="I58" s="1141"/>
      <c r="J58" s="1141"/>
      <c r="K58" s="1141"/>
      <c r="L58" s="1141"/>
      <c r="M58" s="1141"/>
      <c r="N58" s="1141"/>
      <c r="O58" s="1141"/>
      <c r="P58" s="1142"/>
    </row>
    <row r="59" spans="1:16" ht="15.75">
      <c r="A59" s="1144"/>
      <c r="B59" s="1059" t="s">
        <v>1730</v>
      </c>
      <c r="C59" s="1141"/>
      <c r="D59" s="1148" t="s">
        <v>1677</v>
      </c>
      <c r="E59" s="1143"/>
      <c r="F59" s="1141"/>
      <c r="G59" s="1141"/>
      <c r="H59" s="1141"/>
      <c r="I59" s="1141"/>
      <c r="J59" s="1141"/>
      <c r="K59" s="1141"/>
      <c r="L59" s="1141"/>
      <c r="M59" s="1141"/>
      <c r="N59" s="1141"/>
      <c r="O59" s="1141"/>
      <c r="P59" s="1142"/>
    </row>
    <row r="60" spans="1:16" ht="15.75">
      <c r="A60" s="1058"/>
      <c r="B60" s="1145" t="s">
        <v>1729</v>
      </c>
      <c r="C60" s="1141"/>
      <c r="D60" s="1056"/>
      <c r="E60" s="1057"/>
      <c r="F60" s="940"/>
      <c r="G60" s="940"/>
      <c r="H60" s="940"/>
      <c r="I60" s="940"/>
      <c r="J60" s="940"/>
      <c r="K60" s="940"/>
      <c r="L60" s="940"/>
      <c r="M60" s="940"/>
      <c r="N60" s="940"/>
      <c r="O60" s="940"/>
      <c r="P60" s="1047"/>
    </row>
    <row r="61" spans="1:16" ht="15.75">
      <c r="A61" s="1062"/>
      <c r="B61" s="1063"/>
      <c r="C61" s="1054"/>
      <c r="D61" s="1064"/>
      <c r="E61" s="1065"/>
      <c r="F61" s="1054"/>
      <c r="G61" s="1054"/>
      <c r="H61" s="1054"/>
      <c r="I61" s="1054"/>
      <c r="J61" s="1054"/>
      <c r="K61" s="1054"/>
      <c r="L61" s="1054"/>
      <c r="M61" s="1054"/>
      <c r="N61" s="1054"/>
      <c r="O61" s="1054"/>
      <c r="P61" s="1055"/>
    </row>
    <row r="62" spans="1:16" ht="15.75">
      <c r="A62" s="1204" t="s">
        <v>785</v>
      </c>
      <c r="B62" s="1197"/>
      <c r="C62" s="1197"/>
      <c r="D62" s="1197"/>
      <c r="E62" s="1197"/>
      <c r="F62" s="1197"/>
      <c r="G62" s="1197"/>
      <c r="H62" s="1197"/>
      <c r="I62" s="1197"/>
      <c r="J62" s="1197"/>
      <c r="K62" s="1197"/>
      <c r="L62" s="1197"/>
      <c r="M62" s="1197"/>
      <c r="N62" s="1197"/>
      <c r="O62" s="1197"/>
      <c r="P62" s="1198"/>
    </row>
    <row r="63" spans="1:16" ht="15.75">
      <c r="A63" s="1043" t="s">
        <v>786</v>
      </c>
      <c r="B63" s="1044" t="s">
        <v>843</v>
      </c>
      <c r="C63" s="940" t="s">
        <v>50</v>
      </c>
      <c r="D63" s="940" t="s">
        <v>844</v>
      </c>
      <c r="E63" s="940"/>
      <c r="F63" s="940"/>
      <c r="G63" s="940"/>
      <c r="H63" s="940"/>
      <c r="I63" s="940"/>
      <c r="J63" s="940"/>
      <c r="K63" s="940"/>
      <c r="L63" s="940"/>
      <c r="M63" s="940"/>
      <c r="N63" s="940"/>
      <c r="O63" s="940"/>
      <c r="P63" s="1047"/>
    </row>
    <row r="64" spans="1:16" ht="15.75">
      <c r="A64" s="1051"/>
      <c r="B64" s="1044" t="s">
        <v>845</v>
      </c>
      <c r="C64" s="940"/>
      <c r="D64" s="1056"/>
      <c r="E64" s="1057"/>
      <c r="F64" s="940"/>
      <c r="G64" s="940"/>
      <c r="H64" s="940"/>
      <c r="I64" s="940"/>
      <c r="J64" s="940"/>
      <c r="K64" s="940"/>
      <c r="L64" s="940"/>
      <c r="M64" s="940"/>
      <c r="N64" s="940" t="s">
        <v>846</v>
      </c>
      <c r="O64" s="940"/>
      <c r="P64" s="1047"/>
    </row>
    <row r="65" spans="1:16" ht="15.75">
      <c r="A65" s="1058"/>
      <c r="B65" s="1059" t="s">
        <v>847</v>
      </c>
      <c r="C65" s="940"/>
      <c r="D65" s="1056"/>
      <c r="E65" s="1057">
        <v>8</v>
      </c>
      <c r="F65" s="940" t="s">
        <v>16</v>
      </c>
      <c r="G65" s="940">
        <v>23</v>
      </c>
      <c r="H65" s="940" t="s">
        <v>16</v>
      </c>
      <c r="I65" s="940"/>
      <c r="J65" s="940"/>
      <c r="K65" s="940"/>
      <c r="L65" s="940"/>
      <c r="M65" s="940"/>
      <c r="N65" s="940"/>
      <c r="O65" s="940"/>
      <c r="P65" s="1047"/>
    </row>
    <row r="66" spans="1:16" ht="15.75">
      <c r="A66" s="1058"/>
      <c r="B66" s="1059"/>
      <c r="C66" s="940"/>
      <c r="D66" s="1056"/>
      <c r="E66" s="1057"/>
      <c r="F66" s="940"/>
      <c r="G66" s="940"/>
      <c r="H66" s="940"/>
      <c r="I66" s="940"/>
      <c r="J66" s="940"/>
      <c r="K66" s="940"/>
      <c r="L66" s="940"/>
      <c r="M66" s="940"/>
      <c r="N66" s="940"/>
      <c r="O66" s="940"/>
      <c r="P66" s="1047"/>
    </row>
    <row r="67" spans="1:16" ht="15.75">
      <c r="A67" s="1058"/>
      <c r="B67" s="1044" t="s">
        <v>848</v>
      </c>
      <c r="C67" s="940"/>
      <c r="D67" s="1056"/>
      <c r="E67" s="1057"/>
      <c r="F67" s="940"/>
      <c r="G67" s="940"/>
      <c r="H67" s="940"/>
      <c r="I67" s="940"/>
      <c r="J67" s="940"/>
      <c r="K67" s="940"/>
      <c r="L67" s="940"/>
      <c r="M67" s="940"/>
      <c r="N67" s="940" t="s">
        <v>849</v>
      </c>
      <c r="O67" s="940"/>
      <c r="P67" s="1047"/>
    </row>
    <row r="68" spans="1:16" ht="15.75">
      <c r="A68" s="1058"/>
      <c r="B68" s="1059" t="s">
        <v>850</v>
      </c>
      <c r="C68" s="940"/>
      <c r="D68" s="1056"/>
      <c r="E68" s="1057">
        <v>33</v>
      </c>
      <c r="F68" s="940" t="s">
        <v>16</v>
      </c>
      <c r="G68" s="940">
        <v>33</v>
      </c>
      <c r="H68" s="940" t="s">
        <v>16</v>
      </c>
      <c r="I68" s="940"/>
      <c r="J68" s="940"/>
      <c r="K68" s="940"/>
      <c r="L68" s="940"/>
      <c r="M68" s="940"/>
      <c r="N68" s="940"/>
      <c r="O68" s="940"/>
      <c r="P68" s="1047"/>
    </row>
    <row r="69" spans="1:16" ht="15.75">
      <c r="A69" s="1058"/>
      <c r="B69" s="1059"/>
      <c r="C69" s="940"/>
      <c r="D69" s="1056"/>
      <c r="E69" s="1057"/>
      <c r="F69" s="940"/>
      <c r="G69" s="940"/>
      <c r="H69" s="940"/>
      <c r="I69" s="940"/>
      <c r="J69" s="940"/>
      <c r="K69" s="940"/>
      <c r="L69" s="940"/>
      <c r="M69" s="940"/>
      <c r="N69" s="940"/>
      <c r="O69" s="940"/>
      <c r="P69" s="1047"/>
    </row>
    <row r="70" spans="1:16" ht="15.75">
      <c r="A70" s="1058"/>
      <c r="B70" s="1044" t="s">
        <v>851</v>
      </c>
      <c r="C70" s="940"/>
      <c r="D70" s="1056"/>
      <c r="E70" s="1057"/>
      <c r="F70" s="940"/>
      <c r="G70" s="940"/>
      <c r="H70" s="940"/>
      <c r="I70" s="940"/>
      <c r="J70" s="940"/>
      <c r="K70" s="940"/>
      <c r="L70" s="940"/>
      <c r="M70" s="940"/>
      <c r="N70" s="940" t="s">
        <v>849</v>
      </c>
      <c r="O70" s="940"/>
      <c r="P70" s="1047"/>
    </row>
    <row r="71" spans="1:16" ht="15.75">
      <c r="A71" s="1058"/>
      <c r="B71" s="1059" t="s">
        <v>847</v>
      </c>
      <c r="C71" s="940"/>
      <c r="D71" s="1056"/>
      <c r="E71" s="1057" t="s">
        <v>16</v>
      </c>
      <c r="F71" s="940"/>
      <c r="G71" s="940" t="s">
        <v>16</v>
      </c>
      <c r="H71" s="940">
        <v>14</v>
      </c>
      <c r="I71" s="940"/>
      <c r="J71" s="940"/>
      <c r="K71" s="940"/>
      <c r="L71" s="940"/>
      <c r="M71" s="940"/>
      <c r="N71" s="940"/>
      <c r="O71" s="940"/>
      <c r="P71" s="1047"/>
    </row>
    <row r="72" spans="1:16" ht="15.75">
      <c r="A72" s="1058"/>
      <c r="B72" s="1047"/>
      <c r="C72" s="940"/>
      <c r="D72" s="1056"/>
      <c r="E72" s="1057"/>
      <c r="F72" s="940"/>
      <c r="G72" s="940"/>
      <c r="H72" s="940"/>
      <c r="I72" s="940"/>
      <c r="J72" s="940"/>
      <c r="K72" s="940"/>
      <c r="L72" s="940"/>
      <c r="M72" s="940"/>
      <c r="N72" s="940"/>
      <c r="O72" s="940"/>
      <c r="P72" s="1047"/>
    </row>
    <row r="73" spans="1:16" ht="15.75">
      <c r="A73" s="1058"/>
      <c r="B73" s="1044" t="s">
        <v>852</v>
      </c>
      <c r="C73" s="940" t="s">
        <v>50</v>
      </c>
      <c r="D73" s="940" t="s">
        <v>793</v>
      </c>
      <c r="E73" s="940"/>
      <c r="F73" s="940"/>
      <c r="G73" s="940"/>
      <c r="H73" s="940"/>
      <c r="I73" s="940"/>
      <c r="J73" s="940"/>
      <c r="K73" s="940"/>
      <c r="L73" s="940"/>
      <c r="M73" s="940"/>
      <c r="N73" s="940"/>
      <c r="O73" s="940"/>
      <c r="P73" s="1047"/>
    </row>
    <row r="74" spans="1:16" ht="15.75">
      <c r="A74" s="1058"/>
      <c r="B74" s="1044"/>
      <c r="C74" s="940"/>
      <c r="D74" s="1056"/>
      <c r="E74" s="1057"/>
      <c r="F74" s="940"/>
      <c r="G74" s="940"/>
      <c r="H74" s="940"/>
      <c r="I74" s="940"/>
      <c r="J74" s="940"/>
      <c r="K74" s="940"/>
      <c r="L74" s="940"/>
      <c r="M74" s="940"/>
      <c r="N74" s="940"/>
      <c r="O74" s="940"/>
      <c r="P74" s="1047"/>
    </row>
    <row r="75" spans="1:16" ht="15.75">
      <c r="A75" s="1058"/>
      <c r="B75" s="1044" t="s">
        <v>853</v>
      </c>
      <c r="C75" s="940"/>
      <c r="D75" s="1056"/>
      <c r="E75" s="1057"/>
      <c r="F75" s="940"/>
      <c r="G75" s="940"/>
      <c r="H75" s="940"/>
      <c r="I75" s="940"/>
      <c r="J75" s="940"/>
      <c r="K75" s="940"/>
      <c r="L75" s="940"/>
      <c r="M75" s="940"/>
      <c r="N75" s="940" t="s">
        <v>846</v>
      </c>
      <c r="O75" s="940"/>
      <c r="P75" s="1047"/>
    </row>
    <row r="76" spans="1:16" ht="15.75">
      <c r="A76" s="1058"/>
      <c r="B76" s="1059" t="s">
        <v>854</v>
      </c>
      <c r="C76" s="940"/>
      <c r="D76" s="1056"/>
      <c r="E76" s="1057" t="s">
        <v>16</v>
      </c>
      <c r="F76" s="940" t="s">
        <v>16</v>
      </c>
      <c r="G76" s="940">
        <v>13</v>
      </c>
      <c r="H76" s="940" t="s">
        <v>16</v>
      </c>
      <c r="I76" s="940"/>
      <c r="J76" s="940"/>
      <c r="K76" s="940"/>
      <c r="L76" s="940"/>
      <c r="M76" s="940"/>
      <c r="N76" s="940"/>
      <c r="O76" s="940"/>
      <c r="P76" s="1047"/>
    </row>
    <row r="77" spans="1:16" ht="15.75">
      <c r="A77" s="1058"/>
      <c r="B77" s="1059"/>
      <c r="C77" s="940"/>
      <c r="D77" s="1056"/>
      <c r="E77" s="1057"/>
      <c r="F77" s="940"/>
      <c r="G77" s="940"/>
      <c r="H77" s="940"/>
      <c r="I77" s="940"/>
      <c r="J77" s="940"/>
      <c r="K77" s="940"/>
      <c r="L77" s="940"/>
      <c r="M77" s="940"/>
      <c r="N77" s="940"/>
      <c r="O77" s="940"/>
      <c r="P77" s="1047"/>
    </row>
    <row r="78" spans="1:16" ht="15.75">
      <c r="A78" s="1058"/>
      <c r="B78" s="1044" t="s">
        <v>855</v>
      </c>
      <c r="C78" s="940"/>
      <c r="D78" s="1056"/>
      <c r="E78" s="1057"/>
      <c r="F78" s="940"/>
      <c r="G78" s="940"/>
      <c r="H78" s="940"/>
      <c r="I78" s="940"/>
      <c r="J78" s="940"/>
      <c r="K78" s="940"/>
      <c r="L78" s="940"/>
      <c r="M78" s="940"/>
      <c r="N78" s="940" t="s">
        <v>846</v>
      </c>
      <c r="O78" s="940"/>
      <c r="P78" s="1047"/>
    </row>
    <row r="79" spans="1:16" ht="15.75">
      <c r="A79" s="1058"/>
      <c r="B79" s="1059" t="s">
        <v>856</v>
      </c>
      <c r="C79" s="940"/>
      <c r="D79" s="1056"/>
      <c r="E79" s="1057" t="s">
        <v>16</v>
      </c>
      <c r="F79" s="940">
        <v>3</v>
      </c>
      <c r="G79" s="940" t="s">
        <v>16</v>
      </c>
      <c r="H79" s="940" t="s">
        <v>16</v>
      </c>
      <c r="I79" s="940"/>
      <c r="J79" s="940"/>
      <c r="K79" s="940"/>
      <c r="L79" s="940"/>
      <c r="M79" s="940"/>
      <c r="N79" s="940"/>
      <c r="O79" s="940"/>
      <c r="P79" s="1047"/>
    </row>
    <row r="80" spans="1:16" ht="15.75">
      <c r="A80" s="1058"/>
      <c r="B80" s="1059"/>
      <c r="C80" s="940"/>
      <c r="D80" s="1056"/>
      <c r="E80" s="1057"/>
      <c r="F80" s="940"/>
      <c r="G80" s="940"/>
      <c r="H80" s="940"/>
      <c r="I80" s="940"/>
      <c r="J80" s="940"/>
      <c r="K80" s="940"/>
      <c r="L80" s="940"/>
      <c r="M80" s="940"/>
      <c r="N80" s="940"/>
      <c r="O80" s="940"/>
      <c r="P80" s="1047"/>
    </row>
    <row r="81" spans="1:16" ht="15.75">
      <c r="A81" s="1058"/>
      <c r="B81" s="1044" t="s">
        <v>857</v>
      </c>
      <c r="C81" s="940"/>
      <c r="D81" s="1056"/>
      <c r="E81" s="1057"/>
      <c r="F81" s="940"/>
      <c r="G81" s="940"/>
      <c r="H81" s="940"/>
      <c r="I81" s="940"/>
      <c r="J81" s="940"/>
      <c r="K81" s="940"/>
      <c r="L81" s="940"/>
      <c r="M81" s="940"/>
      <c r="N81" s="940" t="s">
        <v>858</v>
      </c>
      <c r="O81" s="940"/>
      <c r="P81" s="1047"/>
    </row>
    <row r="82" spans="1:16" ht="15.75">
      <c r="A82" s="1058"/>
      <c r="B82" s="1059" t="s">
        <v>859</v>
      </c>
      <c r="C82" s="940"/>
      <c r="D82" s="1056"/>
      <c r="E82" s="1057">
        <v>82</v>
      </c>
      <c r="F82" s="940">
        <v>83</v>
      </c>
      <c r="G82" s="940">
        <v>57</v>
      </c>
      <c r="H82" s="940">
        <v>59</v>
      </c>
      <c r="I82" s="940"/>
      <c r="J82" s="940"/>
      <c r="K82" s="940"/>
      <c r="L82" s="940"/>
      <c r="M82" s="940"/>
      <c r="N82" s="940"/>
      <c r="O82" s="940"/>
      <c r="P82" s="1047"/>
    </row>
    <row r="83" spans="1:16" ht="15.75">
      <c r="A83" s="1058"/>
      <c r="B83" s="1059"/>
      <c r="C83" s="940"/>
      <c r="D83" s="1056"/>
      <c r="E83" s="1057"/>
      <c r="F83" s="940"/>
      <c r="G83" s="940"/>
      <c r="H83" s="940"/>
      <c r="I83" s="940"/>
      <c r="J83" s="940"/>
      <c r="K83" s="940"/>
      <c r="L83" s="940"/>
      <c r="M83" s="940"/>
      <c r="N83" s="940"/>
      <c r="O83" s="940"/>
      <c r="P83" s="1047"/>
    </row>
    <row r="84" spans="1:16" ht="15.75">
      <c r="A84" s="1058"/>
      <c r="B84" s="1044" t="s">
        <v>860</v>
      </c>
      <c r="C84" s="940"/>
      <c r="D84" s="1056"/>
      <c r="E84" s="1057"/>
      <c r="F84" s="940"/>
      <c r="G84" s="940"/>
      <c r="H84" s="940"/>
      <c r="I84" s="940"/>
      <c r="J84" s="940"/>
      <c r="K84" s="940"/>
      <c r="L84" s="940"/>
      <c r="M84" s="940"/>
      <c r="N84" s="940" t="s">
        <v>858</v>
      </c>
      <c r="O84" s="940"/>
      <c r="P84" s="1047"/>
    </row>
    <row r="85" spans="1:16" ht="15.75">
      <c r="A85" s="1058"/>
      <c r="B85" s="1059" t="s">
        <v>861</v>
      </c>
      <c r="C85" s="940"/>
      <c r="D85" s="1056"/>
      <c r="E85" s="1057">
        <v>17</v>
      </c>
      <c r="F85" s="940">
        <v>12</v>
      </c>
      <c r="G85" s="940">
        <v>12</v>
      </c>
      <c r="H85" s="940">
        <v>13</v>
      </c>
      <c r="I85" s="940"/>
      <c r="J85" s="940"/>
      <c r="K85" s="940"/>
      <c r="L85" s="940"/>
      <c r="M85" s="940"/>
      <c r="N85" s="940"/>
      <c r="O85" s="940"/>
      <c r="P85" s="1047"/>
    </row>
    <row r="86" spans="1:16" ht="15.75">
      <c r="A86" s="1058"/>
      <c r="B86" s="1059"/>
      <c r="C86" s="940"/>
      <c r="D86" s="1056"/>
      <c r="E86" s="1057"/>
      <c r="F86" s="940"/>
      <c r="G86" s="940"/>
      <c r="H86" s="940"/>
      <c r="I86" s="940"/>
      <c r="J86" s="940"/>
      <c r="K86" s="940"/>
      <c r="L86" s="940"/>
      <c r="M86" s="940"/>
      <c r="N86" s="940"/>
      <c r="O86" s="940"/>
      <c r="P86" s="1047"/>
    </row>
    <row r="87" spans="1:16" ht="15.75">
      <c r="A87" s="1058"/>
      <c r="B87" s="1044" t="s">
        <v>862</v>
      </c>
      <c r="C87" s="940"/>
      <c r="D87" s="1056"/>
      <c r="E87" s="1057"/>
      <c r="F87" s="940"/>
      <c r="G87" s="940"/>
      <c r="H87" s="940"/>
      <c r="I87" s="940"/>
      <c r="J87" s="940"/>
      <c r="K87" s="940"/>
      <c r="L87" s="940"/>
      <c r="M87" s="940"/>
      <c r="N87" s="940" t="s">
        <v>858</v>
      </c>
      <c r="O87" s="940"/>
      <c r="P87" s="1047"/>
    </row>
    <row r="88" spans="1:16" ht="15.75">
      <c r="A88" s="1058"/>
      <c r="B88" s="1059" t="s">
        <v>863</v>
      </c>
      <c r="C88" s="940"/>
      <c r="D88" s="1056"/>
      <c r="E88" s="1057">
        <v>167</v>
      </c>
      <c r="F88" s="940">
        <v>174</v>
      </c>
      <c r="G88" s="940">
        <v>176</v>
      </c>
      <c r="H88" s="940">
        <v>166</v>
      </c>
      <c r="I88" s="940"/>
      <c r="J88" s="940"/>
      <c r="K88" s="940"/>
      <c r="L88" s="940"/>
      <c r="M88" s="940"/>
      <c r="N88" s="940"/>
      <c r="O88" s="940"/>
      <c r="P88" s="1047"/>
    </row>
    <row r="89" spans="1:16" ht="15.75">
      <c r="A89" s="1058"/>
      <c r="B89" s="1059"/>
      <c r="C89" s="940"/>
      <c r="D89" s="1056"/>
      <c r="E89" s="1057"/>
      <c r="F89" s="940"/>
      <c r="G89" s="940"/>
      <c r="H89" s="940"/>
      <c r="I89" s="940"/>
      <c r="J89" s="940"/>
      <c r="K89" s="940"/>
      <c r="L89" s="940"/>
      <c r="M89" s="940"/>
      <c r="N89" s="940"/>
      <c r="O89" s="940"/>
      <c r="P89" s="1047"/>
    </row>
    <row r="90" spans="1:16" ht="15.75">
      <c r="A90" s="1058"/>
      <c r="B90" s="1044" t="s">
        <v>864</v>
      </c>
      <c r="C90" s="940"/>
      <c r="D90" s="1056"/>
      <c r="E90" s="1057"/>
      <c r="F90" s="940"/>
      <c r="G90" s="940"/>
      <c r="H90" s="940"/>
      <c r="I90" s="940"/>
      <c r="J90" s="940"/>
      <c r="K90" s="940"/>
      <c r="L90" s="940"/>
      <c r="M90" s="940"/>
      <c r="N90" s="940" t="s">
        <v>849</v>
      </c>
      <c r="O90" s="940"/>
      <c r="P90" s="1047"/>
    </row>
    <row r="91" spans="1:16" ht="15.75">
      <c r="A91" s="1058"/>
      <c r="B91" s="1059" t="s">
        <v>865</v>
      </c>
      <c r="C91" s="940"/>
      <c r="D91" s="1056"/>
      <c r="E91" s="1057">
        <v>192.56</v>
      </c>
      <c r="F91" s="940">
        <v>231.55</v>
      </c>
      <c r="G91" s="940">
        <v>243.92</v>
      </c>
      <c r="H91" s="940">
        <v>277.49</v>
      </c>
      <c r="I91" s="940"/>
      <c r="J91" s="940"/>
      <c r="K91" s="940"/>
      <c r="L91" s="940"/>
      <c r="M91" s="940"/>
      <c r="N91" s="940"/>
      <c r="O91" s="940"/>
      <c r="P91" s="1047"/>
    </row>
    <row r="92" spans="1:16" ht="15.75">
      <c r="A92" s="1058"/>
      <c r="B92" s="1047"/>
      <c r="C92" s="940"/>
      <c r="D92" s="1056"/>
      <c r="E92" s="1057"/>
      <c r="F92" s="940"/>
      <c r="G92" s="940"/>
      <c r="H92" s="940"/>
      <c r="I92" s="940"/>
      <c r="J92" s="940"/>
      <c r="K92" s="940"/>
      <c r="L92" s="940"/>
      <c r="M92" s="940"/>
      <c r="N92" s="940"/>
      <c r="O92" s="940"/>
      <c r="P92" s="1047"/>
    </row>
    <row r="93" spans="1:16" ht="15.75">
      <c r="A93" s="1051"/>
      <c r="B93" s="1044" t="s">
        <v>866</v>
      </c>
      <c r="C93" s="940" t="s">
        <v>50</v>
      </c>
      <c r="D93" s="940" t="s">
        <v>867</v>
      </c>
      <c r="E93" s="940"/>
      <c r="F93" s="940"/>
      <c r="G93" s="940"/>
      <c r="H93" s="940"/>
      <c r="I93" s="940"/>
      <c r="J93" s="940"/>
      <c r="K93" s="940"/>
      <c r="L93" s="940"/>
      <c r="M93" s="940"/>
      <c r="N93" s="940"/>
      <c r="O93" s="940"/>
      <c r="P93" s="1047"/>
    </row>
    <row r="94" spans="1:16" ht="15.75">
      <c r="A94" s="1051"/>
      <c r="B94" s="1044" t="s">
        <v>868</v>
      </c>
      <c r="C94" s="940"/>
      <c r="D94" s="1056"/>
      <c r="E94" s="1057"/>
      <c r="F94" s="940"/>
      <c r="G94" s="940"/>
      <c r="H94" s="940"/>
      <c r="I94" s="940"/>
      <c r="J94" s="940"/>
      <c r="K94" s="940"/>
      <c r="L94" s="940"/>
      <c r="M94" s="940"/>
      <c r="N94" s="940"/>
      <c r="O94" s="940"/>
      <c r="P94" s="1047"/>
    </row>
    <row r="95" spans="1:16" ht="15.75">
      <c r="A95" s="1058"/>
      <c r="B95" s="1044" t="s">
        <v>869</v>
      </c>
      <c r="C95" s="940"/>
      <c r="D95" s="1056"/>
      <c r="E95" s="1057"/>
      <c r="F95" s="940"/>
      <c r="G95" s="940"/>
      <c r="H95" s="940"/>
      <c r="I95" s="940"/>
      <c r="J95" s="940"/>
      <c r="K95" s="940"/>
      <c r="L95" s="940"/>
      <c r="M95" s="940"/>
      <c r="N95" s="940" t="s">
        <v>870</v>
      </c>
      <c r="O95" s="940"/>
      <c r="P95" s="1047"/>
    </row>
    <row r="96" spans="1:16" ht="15.75">
      <c r="A96" s="1058"/>
      <c r="B96" s="1059" t="s">
        <v>871</v>
      </c>
      <c r="C96" s="940"/>
      <c r="D96" s="1056"/>
      <c r="E96" s="1057">
        <v>7</v>
      </c>
      <c r="F96" s="940" t="s">
        <v>16</v>
      </c>
      <c r="G96" s="940">
        <v>19</v>
      </c>
      <c r="H96" s="940" t="s">
        <v>16</v>
      </c>
      <c r="I96" s="940"/>
      <c r="J96" s="940"/>
      <c r="K96" s="940"/>
      <c r="L96" s="940"/>
      <c r="M96" s="940"/>
      <c r="N96" s="940"/>
      <c r="O96" s="940"/>
      <c r="P96" s="1047"/>
    </row>
    <row r="97" spans="1:16" ht="15.75">
      <c r="A97" s="1058"/>
      <c r="B97" s="1066" t="s">
        <v>872</v>
      </c>
      <c r="C97" s="1057"/>
      <c r="D97" s="1067"/>
      <c r="E97" s="1057"/>
      <c r="F97" s="940"/>
      <c r="G97" s="940"/>
      <c r="H97" s="940"/>
      <c r="I97" s="940"/>
      <c r="J97" s="940"/>
      <c r="K97" s="940"/>
      <c r="L97" s="940"/>
      <c r="M97" s="940"/>
      <c r="N97" s="940"/>
      <c r="O97" s="940"/>
      <c r="P97" s="1047"/>
    </row>
    <row r="98" spans="1:16" ht="15.75">
      <c r="A98" s="1058"/>
      <c r="B98" s="1066" t="s">
        <v>873</v>
      </c>
      <c r="C98" s="1057"/>
      <c r="D98" s="1067"/>
      <c r="E98" s="1057"/>
      <c r="F98" s="940"/>
      <c r="G98" s="940"/>
      <c r="H98" s="940"/>
      <c r="I98" s="940"/>
      <c r="J98" s="940"/>
      <c r="K98" s="940"/>
      <c r="L98" s="940"/>
      <c r="M98" s="940"/>
      <c r="N98" s="940"/>
      <c r="O98" s="940"/>
      <c r="P98" s="1047"/>
    </row>
    <row r="99" spans="1:16" ht="15.75">
      <c r="A99" s="1058"/>
      <c r="B99" s="1066" t="s">
        <v>874</v>
      </c>
      <c r="C99" s="1057"/>
      <c r="D99" s="1067"/>
      <c r="E99" s="1057"/>
      <c r="F99" s="940"/>
      <c r="G99" s="940"/>
      <c r="H99" s="940"/>
      <c r="I99" s="940"/>
      <c r="J99" s="940"/>
      <c r="K99" s="940"/>
      <c r="L99" s="940"/>
      <c r="M99" s="940"/>
      <c r="N99" s="940"/>
      <c r="O99" s="940"/>
      <c r="P99" s="1047"/>
    </row>
    <row r="100" spans="1:16" ht="15.75">
      <c r="A100" s="1058"/>
      <c r="B100" s="1066" t="s">
        <v>875</v>
      </c>
      <c r="C100" s="1057"/>
      <c r="D100" s="1067"/>
      <c r="E100" s="1057"/>
      <c r="F100" s="940"/>
      <c r="G100" s="940"/>
      <c r="H100" s="940"/>
      <c r="I100" s="940"/>
      <c r="J100" s="940"/>
      <c r="K100" s="940"/>
      <c r="L100" s="940"/>
      <c r="M100" s="940"/>
      <c r="N100" s="940"/>
      <c r="O100" s="940"/>
      <c r="P100" s="1047"/>
    </row>
    <row r="101" spans="1:16" ht="15.75">
      <c r="A101" s="1058"/>
      <c r="B101" s="1066" t="s">
        <v>876</v>
      </c>
      <c r="C101" s="1057"/>
      <c r="D101" s="1067"/>
      <c r="E101" s="1057"/>
      <c r="F101" s="940"/>
      <c r="G101" s="940"/>
      <c r="H101" s="940"/>
      <c r="I101" s="940"/>
      <c r="J101" s="940"/>
      <c r="K101" s="940"/>
      <c r="L101" s="940"/>
      <c r="M101" s="940"/>
      <c r="N101" s="940"/>
      <c r="O101" s="940"/>
      <c r="P101" s="1047"/>
    </row>
    <row r="102" spans="1:16" ht="15.75">
      <c r="A102" s="1062"/>
      <c r="B102" s="1068"/>
      <c r="C102" s="1065"/>
      <c r="D102" s="1069"/>
      <c r="E102" s="1065"/>
      <c r="F102" s="1054"/>
      <c r="G102" s="1054"/>
      <c r="H102" s="1054"/>
      <c r="I102" s="1054"/>
      <c r="J102" s="1054"/>
      <c r="K102" s="1054"/>
      <c r="L102" s="1054"/>
      <c r="M102" s="1054"/>
      <c r="N102" s="1054"/>
      <c r="O102" s="1054"/>
      <c r="P102" s="1055"/>
    </row>
    <row r="103" spans="1:16" ht="15.75">
      <c r="A103" s="1204" t="s">
        <v>785</v>
      </c>
      <c r="B103" s="1197"/>
      <c r="C103" s="1197"/>
      <c r="D103" s="1197"/>
      <c r="E103" s="1197"/>
      <c r="F103" s="1197"/>
      <c r="G103" s="1197"/>
      <c r="H103" s="1197"/>
      <c r="I103" s="1197"/>
      <c r="J103" s="1197"/>
      <c r="K103" s="1197"/>
      <c r="L103" s="1197"/>
      <c r="M103" s="1197"/>
      <c r="N103" s="1197"/>
      <c r="O103" s="1197"/>
      <c r="P103" s="1198"/>
    </row>
    <row r="104" spans="1:16" ht="15.75">
      <c r="A104" s="1043" t="s">
        <v>786</v>
      </c>
      <c r="B104" s="1070" t="s">
        <v>877</v>
      </c>
      <c r="C104" s="1057" t="s">
        <v>50</v>
      </c>
      <c r="D104" s="1057" t="s">
        <v>867</v>
      </c>
      <c r="E104" s="940"/>
      <c r="F104" s="940"/>
      <c r="G104" s="940"/>
      <c r="H104" s="940"/>
      <c r="I104" s="940"/>
      <c r="J104" s="940"/>
      <c r="K104" s="940"/>
      <c r="L104" s="940"/>
      <c r="M104" s="940"/>
      <c r="N104" s="940" t="s">
        <v>870</v>
      </c>
      <c r="O104" s="940"/>
      <c r="P104" s="1047"/>
    </row>
    <row r="105" spans="1:16" ht="15.75">
      <c r="A105" s="1058"/>
      <c r="B105" s="1066" t="s">
        <v>847</v>
      </c>
      <c r="C105" s="1057"/>
      <c r="D105" s="1067"/>
      <c r="E105" s="1057">
        <v>8</v>
      </c>
      <c r="F105" s="940" t="s">
        <v>16</v>
      </c>
      <c r="G105" s="940">
        <v>23</v>
      </c>
      <c r="H105" s="940" t="s">
        <v>16</v>
      </c>
      <c r="I105" s="940"/>
      <c r="J105" s="940"/>
      <c r="K105" s="940"/>
      <c r="L105" s="940"/>
      <c r="M105" s="940"/>
      <c r="N105" s="940"/>
      <c r="O105" s="940"/>
      <c r="P105" s="1047"/>
    </row>
    <row r="106" spans="1:16" ht="15.75">
      <c r="A106" s="1058"/>
      <c r="B106" s="1066" t="s">
        <v>872</v>
      </c>
      <c r="C106" s="1057"/>
      <c r="D106" s="1067"/>
      <c r="E106" s="1057"/>
      <c r="F106" s="940"/>
      <c r="G106" s="940"/>
      <c r="H106" s="940"/>
      <c r="I106" s="940"/>
      <c r="J106" s="940"/>
      <c r="K106" s="940"/>
      <c r="L106" s="940"/>
      <c r="M106" s="940"/>
      <c r="N106" s="940"/>
      <c r="O106" s="940"/>
      <c r="P106" s="1047"/>
    </row>
    <row r="107" spans="1:16" ht="15.75">
      <c r="A107" s="1058"/>
      <c r="B107" s="1066" t="s">
        <v>873</v>
      </c>
      <c r="C107" s="1057"/>
      <c r="D107" s="1067"/>
      <c r="E107" s="1057"/>
      <c r="F107" s="940"/>
      <c r="G107" s="940"/>
      <c r="H107" s="940"/>
      <c r="I107" s="940"/>
      <c r="J107" s="940"/>
      <c r="K107" s="940"/>
      <c r="L107" s="940"/>
      <c r="M107" s="940"/>
      <c r="N107" s="940"/>
      <c r="O107" s="940"/>
      <c r="P107" s="1047"/>
    </row>
    <row r="108" spans="1:16" ht="15.75">
      <c r="A108" s="1058"/>
      <c r="B108" s="1066" t="s">
        <v>878</v>
      </c>
      <c r="C108" s="1057"/>
      <c r="D108" s="1067"/>
      <c r="E108" s="1057"/>
      <c r="F108" s="940"/>
      <c r="G108" s="940"/>
      <c r="H108" s="940"/>
      <c r="I108" s="940"/>
      <c r="J108" s="940"/>
      <c r="K108" s="940"/>
      <c r="L108" s="940"/>
      <c r="M108" s="940"/>
      <c r="N108" s="940"/>
      <c r="O108" s="940"/>
      <c r="P108" s="1047"/>
    </row>
    <row r="109" spans="1:16" ht="15.75">
      <c r="A109" s="1058"/>
      <c r="B109" s="1066" t="s">
        <v>879</v>
      </c>
      <c r="C109" s="1057"/>
      <c r="D109" s="1067"/>
      <c r="E109" s="1057"/>
      <c r="F109" s="940"/>
      <c r="G109" s="940"/>
      <c r="H109" s="940"/>
      <c r="I109" s="940"/>
      <c r="J109" s="940"/>
      <c r="K109" s="940"/>
      <c r="L109" s="940"/>
      <c r="M109" s="940"/>
      <c r="N109" s="940"/>
      <c r="O109" s="940"/>
      <c r="P109" s="1047"/>
    </row>
    <row r="110" spans="1:16" ht="15.75">
      <c r="A110" s="1058"/>
      <c r="B110" s="1066" t="s">
        <v>880</v>
      </c>
      <c r="C110" s="1057"/>
      <c r="D110" s="1067"/>
      <c r="E110" s="1057"/>
      <c r="F110" s="940"/>
      <c r="G110" s="940"/>
      <c r="H110" s="940"/>
      <c r="I110" s="940"/>
      <c r="J110" s="940"/>
      <c r="K110" s="940"/>
      <c r="L110" s="940"/>
      <c r="M110" s="940"/>
      <c r="N110" s="940"/>
      <c r="O110" s="940"/>
      <c r="P110" s="1047"/>
    </row>
    <row r="111" spans="1:16" ht="15.75">
      <c r="A111" s="1058"/>
      <c r="B111" s="1071"/>
      <c r="C111" s="1057"/>
      <c r="D111" s="1067"/>
      <c r="E111" s="1057"/>
      <c r="F111" s="940"/>
      <c r="G111" s="940"/>
      <c r="H111" s="940"/>
      <c r="I111" s="940"/>
      <c r="J111" s="940"/>
      <c r="K111" s="940"/>
      <c r="L111" s="940"/>
      <c r="M111" s="940"/>
      <c r="N111" s="940"/>
      <c r="O111" s="940"/>
      <c r="P111" s="1047"/>
    </row>
    <row r="112" spans="1:16" ht="15.75">
      <c r="A112" s="1058"/>
      <c r="B112" s="1070" t="s">
        <v>881</v>
      </c>
      <c r="C112" s="1057" t="s">
        <v>50</v>
      </c>
      <c r="D112" s="1057" t="s">
        <v>867</v>
      </c>
      <c r="E112" s="940"/>
      <c r="F112" s="940"/>
      <c r="G112" s="940"/>
      <c r="H112" s="940"/>
      <c r="I112" s="940"/>
      <c r="J112" s="940"/>
      <c r="K112" s="940"/>
      <c r="L112" s="940"/>
      <c r="M112" s="940"/>
      <c r="N112" s="940" t="s">
        <v>870</v>
      </c>
      <c r="O112" s="940"/>
      <c r="P112" s="1047"/>
    </row>
    <row r="113" spans="1:16" ht="15.75">
      <c r="A113" s="1058"/>
      <c r="B113" s="1066" t="s">
        <v>882</v>
      </c>
      <c r="C113" s="1057"/>
      <c r="D113" s="1067"/>
      <c r="E113" s="1057">
        <v>1</v>
      </c>
      <c r="F113" s="940" t="s">
        <v>16</v>
      </c>
      <c r="G113" s="940">
        <v>8</v>
      </c>
      <c r="H113" s="940" t="s">
        <v>16</v>
      </c>
      <c r="I113" s="940"/>
      <c r="J113" s="940"/>
      <c r="K113" s="940"/>
      <c r="L113" s="940"/>
      <c r="M113" s="940"/>
      <c r="N113" s="940"/>
      <c r="O113" s="940"/>
      <c r="P113" s="1047"/>
    </row>
    <row r="114" spans="1:16" ht="15.75">
      <c r="A114" s="1058"/>
      <c r="B114" s="1066" t="s">
        <v>883</v>
      </c>
      <c r="C114" s="1057"/>
      <c r="D114" s="1067"/>
      <c r="E114" s="1057"/>
      <c r="F114" s="940"/>
      <c r="G114" s="940"/>
      <c r="H114" s="940"/>
      <c r="I114" s="940"/>
      <c r="J114" s="940"/>
      <c r="K114" s="940"/>
      <c r="L114" s="940"/>
      <c r="M114" s="940"/>
      <c r="N114" s="940"/>
      <c r="O114" s="940"/>
      <c r="P114" s="1047"/>
    </row>
    <row r="115" spans="1:16" ht="15.75">
      <c r="A115" s="1058"/>
      <c r="B115" s="1066"/>
      <c r="C115" s="1057"/>
      <c r="D115" s="1067"/>
      <c r="E115" s="1057"/>
      <c r="F115" s="940"/>
      <c r="G115" s="940"/>
      <c r="H115" s="940"/>
      <c r="I115" s="940"/>
      <c r="J115" s="940"/>
      <c r="K115" s="940"/>
      <c r="L115" s="940"/>
      <c r="M115" s="940"/>
      <c r="N115" s="940"/>
      <c r="O115" s="940"/>
      <c r="P115" s="1047"/>
    </row>
    <row r="116" spans="1:16" ht="15.75">
      <c r="A116" s="1058"/>
      <c r="B116" s="1070" t="s">
        <v>884</v>
      </c>
      <c r="C116" s="1057" t="s">
        <v>50</v>
      </c>
      <c r="D116" s="1057" t="s">
        <v>793</v>
      </c>
      <c r="E116" s="940"/>
      <c r="F116" s="940"/>
      <c r="G116" s="940"/>
      <c r="H116" s="940"/>
      <c r="I116" s="940"/>
      <c r="J116" s="940"/>
      <c r="K116" s="940"/>
      <c r="L116" s="940"/>
      <c r="M116" s="940"/>
      <c r="N116" s="940" t="s">
        <v>858</v>
      </c>
      <c r="O116" s="940"/>
      <c r="P116" s="1047"/>
    </row>
    <row r="117" spans="1:16" ht="15.75">
      <c r="A117" s="1058"/>
      <c r="B117" s="1066" t="s">
        <v>885</v>
      </c>
      <c r="C117" s="1057"/>
      <c r="D117" s="1067"/>
      <c r="E117" s="1057">
        <v>192</v>
      </c>
      <c r="F117" s="940">
        <v>184</v>
      </c>
      <c r="G117" s="940">
        <v>155</v>
      </c>
      <c r="H117" s="940">
        <v>193</v>
      </c>
      <c r="I117" s="940"/>
      <c r="J117" s="940"/>
      <c r="K117" s="940"/>
      <c r="L117" s="940"/>
      <c r="M117" s="940"/>
      <c r="N117" s="940"/>
      <c r="O117" s="940"/>
      <c r="P117" s="1047"/>
    </row>
    <row r="118" spans="1:16" ht="15.75">
      <c r="A118" s="1058"/>
      <c r="B118" s="1072"/>
      <c r="C118" s="1073"/>
      <c r="D118" s="1074"/>
      <c r="E118" s="1073"/>
      <c r="F118" s="1075"/>
      <c r="G118" s="1075"/>
      <c r="H118" s="1075"/>
      <c r="I118" s="1075"/>
      <c r="J118" s="1075"/>
      <c r="K118" s="1075"/>
      <c r="L118" s="1075"/>
      <c r="M118" s="1075"/>
      <c r="N118" s="1075"/>
      <c r="O118" s="940"/>
      <c r="P118" s="1047"/>
    </row>
    <row r="119" spans="1:16" ht="15.75">
      <c r="A119" s="1058"/>
      <c r="B119" s="1070" t="s">
        <v>886</v>
      </c>
      <c r="C119" s="1057"/>
      <c r="D119" s="1067"/>
      <c r="E119" s="1057"/>
      <c r="F119" s="940"/>
      <c r="G119" s="940"/>
      <c r="H119" s="940"/>
      <c r="I119" s="940"/>
      <c r="J119" s="940"/>
      <c r="K119" s="940"/>
      <c r="L119" s="940"/>
      <c r="M119" s="940"/>
      <c r="N119" s="940" t="s">
        <v>823</v>
      </c>
      <c r="O119" s="940"/>
      <c r="P119" s="1047"/>
    </row>
    <row r="120" spans="1:16" ht="15.75">
      <c r="A120" s="1058"/>
      <c r="B120" s="1070" t="s">
        <v>887</v>
      </c>
      <c r="C120" s="1057" t="s">
        <v>50</v>
      </c>
      <c r="D120" s="1057" t="s">
        <v>867</v>
      </c>
      <c r="E120" s="940"/>
      <c r="F120" s="940"/>
      <c r="G120" s="940"/>
      <c r="H120" s="940"/>
      <c r="I120" s="940"/>
      <c r="J120" s="940"/>
      <c r="K120" s="940"/>
      <c r="L120" s="940"/>
      <c r="M120" s="940"/>
      <c r="N120" s="940"/>
      <c r="O120" s="940"/>
      <c r="P120" s="1047"/>
    </row>
    <row r="121" spans="1:16" ht="15.75">
      <c r="A121" s="1058"/>
      <c r="B121" s="1066" t="s">
        <v>888</v>
      </c>
      <c r="C121" s="1057"/>
      <c r="D121" s="1067"/>
      <c r="E121" s="1057" t="s">
        <v>16</v>
      </c>
      <c r="F121" s="940">
        <v>37</v>
      </c>
      <c r="G121" s="940" t="s">
        <v>16</v>
      </c>
      <c r="H121" s="940">
        <v>37</v>
      </c>
      <c r="I121" s="940"/>
      <c r="J121" s="940"/>
      <c r="K121" s="940"/>
      <c r="L121" s="940"/>
      <c r="M121" s="940"/>
      <c r="N121" s="940"/>
      <c r="O121" s="940"/>
      <c r="P121" s="1047"/>
    </row>
    <row r="122" spans="1:16" ht="15.75">
      <c r="A122" s="1058"/>
      <c r="B122" s="1066" t="s">
        <v>889</v>
      </c>
      <c r="C122" s="1057"/>
      <c r="D122" s="1067"/>
      <c r="E122" s="1057"/>
      <c r="F122" s="940"/>
      <c r="G122" s="940"/>
      <c r="H122" s="940"/>
      <c r="I122" s="940"/>
      <c r="J122" s="940"/>
      <c r="K122" s="940"/>
      <c r="L122" s="940"/>
      <c r="M122" s="940"/>
      <c r="N122" s="940"/>
      <c r="O122" s="940"/>
      <c r="P122" s="1047"/>
    </row>
    <row r="123" spans="1:16" ht="15.75">
      <c r="A123" s="1058"/>
      <c r="B123" s="1066" t="s">
        <v>890</v>
      </c>
      <c r="C123" s="1057"/>
      <c r="D123" s="1067"/>
      <c r="E123" s="1057"/>
      <c r="F123" s="940"/>
      <c r="G123" s="940"/>
      <c r="H123" s="940"/>
      <c r="I123" s="940"/>
      <c r="J123" s="940"/>
      <c r="K123" s="940"/>
      <c r="L123" s="940"/>
      <c r="M123" s="940"/>
      <c r="N123" s="940"/>
      <c r="O123" s="940"/>
      <c r="P123" s="1047"/>
    </row>
    <row r="124" spans="1:16" ht="15.75">
      <c r="A124" s="1058"/>
      <c r="B124" s="1066" t="s">
        <v>891</v>
      </c>
      <c r="C124" s="1057"/>
      <c r="D124" s="1067"/>
      <c r="E124" s="1057"/>
      <c r="F124" s="940"/>
      <c r="G124" s="940"/>
      <c r="H124" s="940"/>
      <c r="I124" s="940"/>
      <c r="J124" s="940"/>
      <c r="K124" s="940"/>
      <c r="L124" s="940"/>
      <c r="M124" s="940"/>
      <c r="N124" s="940"/>
      <c r="O124" s="940"/>
      <c r="P124" s="1047"/>
    </row>
    <row r="125" spans="1:16" ht="15.75">
      <c r="A125" s="1058"/>
      <c r="B125" s="1059" t="s">
        <v>892</v>
      </c>
      <c r="C125" s="940"/>
      <c r="D125" s="1056"/>
      <c r="E125" s="1057"/>
      <c r="F125" s="940"/>
      <c r="G125" s="940"/>
      <c r="H125" s="940"/>
      <c r="I125" s="940"/>
      <c r="J125" s="940"/>
      <c r="K125" s="940"/>
      <c r="L125" s="940"/>
      <c r="M125" s="940"/>
      <c r="N125" s="940"/>
      <c r="O125" s="940"/>
      <c r="P125" s="1047"/>
    </row>
    <row r="126" spans="1:16" ht="15.75">
      <c r="A126" s="1058"/>
      <c r="B126" s="1059" t="s">
        <v>893</v>
      </c>
      <c r="C126" s="940"/>
      <c r="D126" s="1056"/>
      <c r="E126" s="1057"/>
      <c r="F126" s="940"/>
      <c r="G126" s="940"/>
      <c r="H126" s="940"/>
      <c r="I126" s="940"/>
      <c r="J126" s="940"/>
      <c r="K126" s="940"/>
      <c r="L126" s="940"/>
      <c r="M126" s="940"/>
      <c r="N126" s="940"/>
      <c r="O126" s="940"/>
      <c r="P126" s="1047"/>
    </row>
    <row r="127" spans="1:16" ht="15.75">
      <c r="A127" s="1058"/>
      <c r="B127" s="1059" t="s">
        <v>894</v>
      </c>
      <c r="C127" s="940"/>
      <c r="D127" s="1056"/>
      <c r="E127" s="1057"/>
      <c r="F127" s="940"/>
      <c r="G127" s="940"/>
      <c r="H127" s="940"/>
      <c r="I127" s="940"/>
      <c r="J127" s="940"/>
      <c r="K127" s="940"/>
      <c r="L127" s="940"/>
      <c r="M127" s="940"/>
      <c r="N127" s="940"/>
      <c r="O127" s="940"/>
      <c r="P127" s="1047"/>
    </row>
    <row r="128" spans="1:16" ht="15.75">
      <c r="A128" s="1058"/>
      <c r="B128" s="1059" t="s">
        <v>895</v>
      </c>
      <c r="C128" s="940"/>
      <c r="D128" s="1056"/>
      <c r="E128" s="1057"/>
      <c r="F128" s="940"/>
      <c r="G128" s="940"/>
      <c r="H128" s="940"/>
      <c r="I128" s="940"/>
      <c r="J128" s="940"/>
      <c r="K128" s="940"/>
      <c r="L128" s="940"/>
      <c r="M128" s="940"/>
      <c r="N128" s="940"/>
      <c r="O128" s="940"/>
      <c r="P128" s="1047"/>
    </row>
    <row r="129" spans="1:16" ht="15.75">
      <c r="A129" s="1051"/>
      <c r="B129" s="1044"/>
      <c r="C129" s="940"/>
      <c r="D129" s="940"/>
      <c r="E129" s="940"/>
      <c r="F129" s="940"/>
      <c r="G129" s="940"/>
      <c r="H129" s="940"/>
      <c r="I129" s="940"/>
      <c r="J129" s="940"/>
      <c r="K129" s="940"/>
      <c r="L129" s="940"/>
      <c r="M129" s="940"/>
      <c r="N129" s="940"/>
      <c r="O129" s="940"/>
      <c r="P129" s="1047"/>
    </row>
    <row r="130" spans="1:16" ht="15.75">
      <c r="A130" s="1051"/>
      <c r="B130" s="1044" t="s">
        <v>896</v>
      </c>
      <c r="C130" s="940" t="s">
        <v>50</v>
      </c>
      <c r="D130" s="940" t="s">
        <v>867</v>
      </c>
      <c r="E130" s="940"/>
      <c r="F130" s="940"/>
      <c r="G130" s="940"/>
      <c r="H130" s="940"/>
      <c r="I130" s="940"/>
      <c r="J130" s="940"/>
      <c r="K130" s="940"/>
      <c r="L130" s="940"/>
      <c r="M130" s="940"/>
      <c r="N130" s="940" t="s">
        <v>823</v>
      </c>
      <c r="O130" s="940"/>
      <c r="P130" s="1047"/>
    </row>
    <row r="131" spans="1:16" ht="15.75">
      <c r="A131" s="1051"/>
      <c r="B131" s="1059" t="s">
        <v>897</v>
      </c>
      <c r="C131" s="940"/>
      <c r="D131" s="940"/>
      <c r="E131" s="940">
        <v>863.74</v>
      </c>
      <c r="F131" s="940" t="s">
        <v>16</v>
      </c>
      <c r="G131" s="940">
        <v>863.74</v>
      </c>
      <c r="H131" s="940" t="s">
        <v>16</v>
      </c>
      <c r="I131" s="940"/>
      <c r="J131" s="940"/>
      <c r="K131" s="940"/>
      <c r="L131" s="940"/>
      <c r="M131" s="940"/>
      <c r="N131" s="940"/>
      <c r="O131" s="940"/>
      <c r="P131" s="1047"/>
    </row>
    <row r="132" spans="1:16" ht="15.75">
      <c r="A132" s="1058"/>
      <c r="B132" s="1059" t="s">
        <v>825</v>
      </c>
      <c r="C132" s="940"/>
      <c r="D132" s="940"/>
      <c r="E132" s="940">
        <v>56.2</v>
      </c>
      <c r="F132" s="940" t="s">
        <v>16</v>
      </c>
      <c r="G132" s="940">
        <v>56.2</v>
      </c>
      <c r="H132" s="940" t="s">
        <v>16</v>
      </c>
      <c r="I132" s="940"/>
      <c r="J132" s="940"/>
      <c r="K132" s="940"/>
      <c r="L132" s="940"/>
      <c r="M132" s="940"/>
      <c r="N132" s="940"/>
      <c r="O132" s="940"/>
      <c r="P132" s="1047"/>
    </row>
    <row r="133" spans="1:16" ht="15.75">
      <c r="A133" s="1058"/>
      <c r="B133" s="1059" t="s">
        <v>840</v>
      </c>
      <c r="C133" s="940"/>
      <c r="D133" s="940"/>
      <c r="E133" s="940">
        <v>84.63</v>
      </c>
      <c r="F133" s="940" t="s">
        <v>16</v>
      </c>
      <c r="G133" s="940">
        <v>84.63</v>
      </c>
      <c r="H133" s="940" t="s">
        <v>16</v>
      </c>
      <c r="I133" s="940"/>
      <c r="J133" s="940"/>
      <c r="K133" s="940"/>
      <c r="L133" s="940"/>
      <c r="M133" s="940"/>
      <c r="N133" s="940"/>
      <c r="O133" s="940"/>
      <c r="P133" s="1047"/>
    </row>
    <row r="134" spans="1:16" ht="15.75">
      <c r="A134" s="1058"/>
      <c r="B134" s="1059" t="s">
        <v>841</v>
      </c>
      <c r="C134" s="940"/>
      <c r="D134" s="940"/>
      <c r="E134" s="940">
        <v>65.05</v>
      </c>
      <c r="F134" s="940" t="s">
        <v>16</v>
      </c>
      <c r="G134" s="940">
        <v>65.05</v>
      </c>
      <c r="H134" s="940" t="s">
        <v>16</v>
      </c>
      <c r="I134" s="940"/>
      <c r="J134" s="940"/>
      <c r="K134" s="940"/>
      <c r="L134" s="940"/>
      <c r="M134" s="940"/>
      <c r="N134" s="940"/>
      <c r="O134" s="940"/>
      <c r="P134" s="1047"/>
    </row>
    <row r="135" spans="1:16" ht="15.75">
      <c r="A135" s="1058"/>
      <c r="B135" s="1059" t="s">
        <v>828</v>
      </c>
      <c r="C135" s="940"/>
      <c r="D135" s="940"/>
      <c r="E135" s="940">
        <v>121.57</v>
      </c>
      <c r="F135" s="940" t="s">
        <v>16</v>
      </c>
      <c r="G135" s="940">
        <v>121.57</v>
      </c>
      <c r="H135" s="940" t="s">
        <v>16</v>
      </c>
      <c r="I135" s="940"/>
      <c r="J135" s="940"/>
      <c r="K135" s="940"/>
      <c r="L135" s="940"/>
      <c r="M135" s="940"/>
      <c r="N135" s="940"/>
      <c r="O135" s="940"/>
      <c r="P135" s="1047"/>
    </row>
    <row r="136" spans="1:16" ht="15.75">
      <c r="A136" s="1058"/>
      <c r="B136" s="1059" t="s">
        <v>829</v>
      </c>
      <c r="C136" s="940"/>
      <c r="D136" s="940"/>
      <c r="E136" s="940">
        <v>70.14</v>
      </c>
      <c r="F136" s="940" t="s">
        <v>16</v>
      </c>
      <c r="G136" s="940">
        <v>70.14</v>
      </c>
      <c r="H136" s="940" t="s">
        <v>16</v>
      </c>
      <c r="I136" s="940"/>
      <c r="J136" s="940"/>
      <c r="K136" s="940"/>
      <c r="L136" s="940"/>
      <c r="M136" s="940"/>
      <c r="N136" s="940"/>
      <c r="O136" s="940"/>
      <c r="P136" s="1047"/>
    </row>
    <row r="137" spans="1:16" ht="15.75">
      <c r="A137" s="1058"/>
      <c r="B137" s="1059" t="s">
        <v>830</v>
      </c>
      <c r="C137" s="940"/>
      <c r="D137" s="940"/>
      <c r="E137" s="940">
        <v>36.85</v>
      </c>
      <c r="F137" s="940" t="s">
        <v>16</v>
      </c>
      <c r="G137" s="940">
        <v>36.85</v>
      </c>
      <c r="H137" s="940" t="s">
        <v>16</v>
      </c>
      <c r="I137" s="940"/>
      <c r="J137" s="940"/>
      <c r="K137" s="940"/>
      <c r="L137" s="940"/>
      <c r="M137" s="940"/>
      <c r="N137" s="940"/>
      <c r="O137" s="940"/>
      <c r="P137" s="1047"/>
    </row>
    <row r="138" spans="1:16" ht="15.75">
      <c r="A138" s="1058"/>
      <c r="B138" s="1059" t="s">
        <v>831</v>
      </c>
      <c r="C138" s="940"/>
      <c r="D138" s="940"/>
      <c r="E138" s="940">
        <v>109.55</v>
      </c>
      <c r="F138" s="940" t="s">
        <v>16</v>
      </c>
      <c r="G138" s="940">
        <v>109.55</v>
      </c>
      <c r="H138" s="940" t="s">
        <v>16</v>
      </c>
      <c r="I138" s="940"/>
      <c r="J138" s="940"/>
      <c r="K138" s="940"/>
      <c r="L138" s="940"/>
      <c r="M138" s="940"/>
      <c r="N138" s="940"/>
      <c r="O138" s="940"/>
      <c r="P138" s="1047"/>
    </row>
    <row r="139" spans="1:16" ht="15.75">
      <c r="A139" s="1058"/>
      <c r="B139" s="1059" t="s">
        <v>832</v>
      </c>
      <c r="C139" s="940"/>
      <c r="D139" s="940"/>
      <c r="E139" s="940">
        <v>44.9</v>
      </c>
      <c r="F139" s="940" t="s">
        <v>16</v>
      </c>
      <c r="G139" s="940">
        <v>44.9</v>
      </c>
      <c r="H139" s="940" t="s">
        <v>16</v>
      </c>
      <c r="I139" s="940"/>
      <c r="J139" s="940"/>
      <c r="K139" s="940"/>
      <c r="L139" s="940"/>
      <c r="M139" s="940"/>
      <c r="N139" s="940"/>
      <c r="O139" s="940"/>
      <c r="P139" s="1047"/>
    </row>
    <row r="140" spans="1:16" ht="15.75">
      <c r="A140" s="1058"/>
      <c r="B140" s="1059" t="s">
        <v>833</v>
      </c>
      <c r="C140" s="940"/>
      <c r="D140" s="940"/>
      <c r="E140" s="940">
        <v>108.1</v>
      </c>
      <c r="F140" s="940" t="s">
        <v>16</v>
      </c>
      <c r="G140" s="940">
        <v>108.1</v>
      </c>
      <c r="H140" s="940" t="s">
        <v>16</v>
      </c>
      <c r="I140" s="940"/>
      <c r="J140" s="940"/>
      <c r="K140" s="940"/>
      <c r="L140" s="940"/>
      <c r="M140" s="940"/>
      <c r="N140" s="940"/>
      <c r="O140" s="940"/>
      <c r="P140" s="1047"/>
    </row>
    <row r="141" spans="1:16" ht="15.75">
      <c r="A141" s="1058"/>
      <c r="B141" s="1059" t="s">
        <v>834</v>
      </c>
      <c r="C141" s="940"/>
      <c r="D141" s="940"/>
      <c r="E141" s="940">
        <v>6.5</v>
      </c>
      <c r="F141" s="940" t="s">
        <v>16</v>
      </c>
      <c r="G141" s="940">
        <v>6.5</v>
      </c>
      <c r="H141" s="940" t="s">
        <v>16</v>
      </c>
      <c r="I141" s="940"/>
      <c r="J141" s="940"/>
      <c r="K141" s="940"/>
      <c r="L141" s="940"/>
      <c r="M141" s="940"/>
      <c r="N141" s="940"/>
      <c r="O141" s="940"/>
      <c r="P141" s="1047"/>
    </row>
    <row r="142" spans="1:16" ht="15.75">
      <c r="A142" s="1058"/>
      <c r="B142" s="1059" t="s">
        <v>835</v>
      </c>
      <c r="C142" s="940"/>
      <c r="D142" s="940"/>
      <c r="E142" s="940">
        <v>42</v>
      </c>
      <c r="F142" s="940" t="s">
        <v>16</v>
      </c>
      <c r="G142" s="940">
        <v>42</v>
      </c>
      <c r="H142" s="940" t="s">
        <v>16</v>
      </c>
      <c r="I142" s="940"/>
      <c r="J142" s="940"/>
      <c r="K142" s="940"/>
      <c r="L142" s="940"/>
      <c r="M142" s="940"/>
      <c r="N142" s="940"/>
      <c r="O142" s="940"/>
      <c r="P142" s="1047"/>
    </row>
    <row r="143" spans="1:16" ht="15.75">
      <c r="A143" s="1058"/>
      <c r="B143" s="1059" t="s">
        <v>836</v>
      </c>
      <c r="C143" s="940"/>
      <c r="D143" s="940"/>
      <c r="E143" s="940">
        <v>43.09</v>
      </c>
      <c r="F143" s="940" t="s">
        <v>16</v>
      </c>
      <c r="G143" s="940">
        <v>43.09</v>
      </c>
      <c r="H143" s="940" t="s">
        <v>16</v>
      </c>
      <c r="I143" s="940"/>
      <c r="J143" s="940"/>
      <c r="K143" s="940"/>
      <c r="L143" s="940"/>
      <c r="M143" s="940"/>
      <c r="N143" s="940"/>
      <c r="O143" s="940"/>
      <c r="P143" s="1047"/>
    </row>
    <row r="144" spans="1:16" ht="15.75">
      <c r="A144" s="1062"/>
      <c r="B144" s="1063" t="s">
        <v>837</v>
      </c>
      <c r="C144" s="1054"/>
      <c r="D144" s="1054"/>
      <c r="E144" s="1054">
        <v>75.16</v>
      </c>
      <c r="F144" s="1054" t="s">
        <v>16</v>
      </c>
      <c r="G144" s="1054">
        <v>75.16</v>
      </c>
      <c r="H144" s="1054" t="s">
        <v>16</v>
      </c>
      <c r="I144" s="1054"/>
      <c r="J144" s="1054"/>
      <c r="K144" s="1054"/>
      <c r="L144" s="1054"/>
      <c r="M144" s="1054"/>
      <c r="N144" s="1054"/>
      <c r="O144" s="1054"/>
      <c r="P144" s="1055"/>
    </row>
    <row r="145" spans="1:16" ht="15.75">
      <c r="A145" s="1204" t="s">
        <v>785</v>
      </c>
      <c r="B145" s="1197"/>
      <c r="C145" s="1197"/>
      <c r="D145" s="1197"/>
      <c r="E145" s="1197"/>
      <c r="F145" s="1197"/>
      <c r="G145" s="1197"/>
      <c r="H145" s="1197"/>
      <c r="I145" s="1197"/>
      <c r="J145" s="1197"/>
      <c r="K145" s="1197"/>
      <c r="L145" s="1197"/>
      <c r="M145" s="1197"/>
      <c r="N145" s="1197"/>
      <c r="O145" s="1197"/>
      <c r="P145" s="1198"/>
    </row>
    <row r="146" spans="1:16" ht="15.75">
      <c r="A146" s="1043" t="s">
        <v>786</v>
      </c>
      <c r="B146" s="1044" t="s">
        <v>898</v>
      </c>
      <c r="C146" s="940" t="s">
        <v>50</v>
      </c>
      <c r="D146" s="940" t="s">
        <v>793</v>
      </c>
      <c r="E146" s="940"/>
      <c r="F146" s="940"/>
      <c r="G146" s="940"/>
      <c r="H146" s="940"/>
      <c r="I146" s="940"/>
      <c r="J146" s="940"/>
      <c r="K146" s="940"/>
      <c r="L146" s="940"/>
      <c r="M146" s="940"/>
      <c r="N146" s="940"/>
      <c r="O146" s="940"/>
      <c r="P146" s="1047"/>
    </row>
    <row r="147" spans="1:16" ht="15.75">
      <c r="A147" s="1058"/>
      <c r="B147" s="1059" t="s">
        <v>899</v>
      </c>
      <c r="C147" s="940"/>
      <c r="D147" s="940"/>
      <c r="E147" s="940"/>
      <c r="F147" s="940"/>
      <c r="G147" s="940"/>
      <c r="H147" s="940"/>
      <c r="I147" s="940"/>
      <c r="J147" s="940"/>
      <c r="K147" s="940"/>
      <c r="L147" s="940"/>
      <c r="M147" s="940"/>
      <c r="N147" s="940"/>
      <c r="O147" s="940"/>
      <c r="P147" s="1047"/>
    </row>
    <row r="148" spans="1:16" ht="15.75">
      <c r="A148" s="1058"/>
      <c r="B148" s="1059" t="s">
        <v>900</v>
      </c>
      <c r="C148" s="940"/>
      <c r="D148" s="940"/>
      <c r="E148" s="940">
        <v>19</v>
      </c>
      <c r="F148" s="940" t="s">
        <v>16</v>
      </c>
      <c r="G148" s="940" t="s">
        <v>16</v>
      </c>
      <c r="H148" s="940" t="s">
        <v>16</v>
      </c>
      <c r="I148" s="940"/>
      <c r="J148" s="940"/>
      <c r="K148" s="940"/>
      <c r="L148" s="940"/>
      <c r="M148" s="940"/>
      <c r="N148" s="940"/>
      <c r="O148" s="940"/>
      <c r="P148" s="1047"/>
    </row>
    <row r="149" spans="1:16" ht="15.75">
      <c r="A149" s="1058"/>
      <c r="B149" s="1059" t="s">
        <v>901</v>
      </c>
      <c r="C149" s="940"/>
      <c r="D149" s="940"/>
      <c r="E149" s="940"/>
      <c r="F149" s="940"/>
      <c r="G149" s="940"/>
      <c r="H149" s="940"/>
      <c r="I149" s="940"/>
      <c r="J149" s="940"/>
      <c r="K149" s="940"/>
      <c r="L149" s="940"/>
      <c r="M149" s="940"/>
      <c r="N149" s="940"/>
      <c r="O149" s="940"/>
      <c r="P149" s="1047"/>
    </row>
    <row r="150" spans="1:16" ht="15.75">
      <c r="A150" s="1058"/>
      <c r="B150" s="1059" t="s">
        <v>902</v>
      </c>
      <c r="C150" s="940"/>
      <c r="D150" s="940"/>
      <c r="E150" s="940"/>
      <c r="F150" s="940"/>
      <c r="G150" s="940"/>
      <c r="H150" s="940"/>
      <c r="I150" s="940"/>
      <c r="J150" s="940"/>
      <c r="K150" s="940"/>
      <c r="L150" s="940"/>
      <c r="M150" s="940"/>
      <c r="N150" s="940"/>
      <c r="O150" s="940"/>
      <c r="P150" s="1047"/>
    </row>
    <row r="151" spans="1:16" ht="15.75">
      <c r="A151" s="1058"/>
      <c r="B151" s="1059" t="s">
        <v>903</v>
      </c>
      <c r="C151" s="940"/>
      <c r="D151" s="940"/>
      <c r="E151" s="940"/>
      <c r="F151" s="940"/>
      <c r="G151" s="940"/>
      <c r="H151" s="940"/>
      <c r="I151" s="940"/>
      <c r="J151" s="940"/>
      <c r="K151" s="940"/>
      <c r="L151" s="940"/>
      <c r="M151" s="940"/>
      <c r="N151" s="940"/>
      <c r="O151" s="940"/>
      <c r="P151" s="1047"/>
    </row>
    <row r="152" spans="1:16" ht="15.75">
      <c r="A152" s="1058"/>
      <c r="B152" s="1059" t="s">
        <v>904</v>
      </c>
      <c r="C152" s="940"/>
      <c r="D152" s="940"/>
      <c r="E152" s="940"/>
      <c r="F152" s="940"/>
      <c r="G152" s="940"/>
      <c r="H152" s="940"/>
      <c r="I152" s="940"/>
      <c r="J152" s="940"/>
      <c r="K152" s="940"/>
      <c r="L152" s="940"/>
      <c r="M152" s="940"/>
      <c r="N152" s="940"/>
      <c r="O152" s="940"/>
      <c r="P152" s="1047"/>
    </row>
    <row r="153" spans="1:16" ht="15.75">
      <c r="A153" s="1058"/>
      <c r="B153" s="1059" t="s">
        <v>905</v>
      </c>
      <c r="C153" s="940"/>
      <c r="D153" s="940"/>
      <c r="E153" s="940" t="s">
        <v>16</v>
      </c>
      <c r="F153" s="940">
        <v>19</v>
      </c>
      <c r="G153" s="940" t="s">
        <v>16</v>
      </c>
      <c r="H153" s="940" t="s">
        <v>16</v>
      </c>
      <c r="I153" s="940"/>
      <c r="J153" s="940"/>
      <c r="K153" s="940"/>
      <c r="L153" s="940"/>
      <c r="M153" s="940"/>
      <c r="N153" s="940"/>
      <c r="O153" s="940"/>
      <c r="P153" s="1047"/>
    </row>
    <row r="154" spans="1:16" ht="15.75">
      <c r="A154" s="1058"/>
      <c r="B154" s="1059" t="s">
        <v>906</v>
      </c>
      <c r="C154" s="940"/>
      <c r="D154" s="940"/>
      <c r="E154" s="940"/>
      <c r="F154" s="940"/>
      <c r="G154" s="940"/>
      <c r="H154" s="940"/>
      <c r="I154" s="940"/>
      <c r="J154" s="940"/>
      <c r="K154" s="940"/>
      <c r="L154" s="940"/>
      <c r="M154" s="940"/>
      <c r="N154" s="940"/>
      <c r="O154" s="940"/>
      <c r="P154" s="1047"/>
    </row>
    <row r="155" spans="1:16" ht="15.75">
      <c r="A155" s="1058"/>
      <c r="B155" s="1059" t="s">
        <v>907</v>
      </c>
      <c r="C155" s="940"/>
      <c r="D155" s="940"/>
      <c r="E155" s="940"/>
      <c r="F155" s="940"/>
      <c r="G155" s="940"/>
      <c r="H155" s="940"/>
      <c r="I155" s="940"/>
      <c r="J155" s="940"/>
      <c r="K155" s="940"/>
      <c r="L155" s="940"/>
      <c r="M155" s="940"/>
      <c r="N155" s="940"/>
      <c r="O155" s="940"/>
      <c r="P155" s="1047"/>
    </row>
    <row r="156" spans="1:16" ht="15.75">
      <c r="A156" s="1058"/>
      <c r="B156" s="1059" t="s">
        <v>908</v>
      </c>
      <c r="C156" s="940"/>
      <c r="D156" s="940"/>
      <c r="E156" s="940"/>
      <c r="F156" s="940"/>
      <c r="G156" s="940"/>
      <c r="H156" s="940"/>
      <c r="I156" s="940"/>
      <c r="J156" s="940"/>
      <c r="K156" s="940"/>
      <c r="L156" s="940"/>
      <c r="M156" s="940"/>
      <c r="N156" s="940"/>
      <c r="O156" s="940"/>
      <c r="P156" s="1047"/>
    </row>
    <row r="157" spans="1:16" ht="15.75">
      <c r="A157" s="1058"/>
      <c r="B157" s="1059" t="s">
        <v>909</v>
      </c>
      <c r="C157" s="940"/>
      <c r="D157" s="940"/>
      <c r="E157" s="940"/>
      <c r="F157" s="940"/>
      <c r="G157" s="940"/>
      <c r="H157" s="940"/>
      <c r="I157" s="940"/>
      <c r="J157" s="940"/>
      <c r="K157" s="940"/>
      <c r="L157" s="940"/>
      <c r="M157" s="940"/>
      <c r="N157" s="940"/>
      <c r="O157" s="940"/>
      <c r="P157" s="1047"/>
    </row>
    <row r="158" spans="1:16" ht="15.75">
      <c r="A158" s="1058"/>
      <c r="B158" s="1059" t="s">
        <v>910</v>
      </c>
      <c r="C158" s="940"/>
      <c r="D158" s="940"/>
      <c r="E158" s="940"/>
      <c r="F158" s="940"/>
      <c r="G158" s="940"/>
      <c r="H158" s="940"/>
      <c r="I158" s="940"/>
      <c r="J158" s="940"/>
      <c r="K158" s="940"/>
      <c r="L158" s="940"/>
      <c r="M158" s="940"/>
      <c r="N158" s="940"/>
      <c r="O158" s="940"/>
      <c r="P158" s="1047"/>
    </row>
    <row r="159" spans="1:16" ht="15.75">
      <c r="A159" s="1058"/>
      <c r="B159" s="1059" t="s">
        <v>911</v>
      </c>
      <c r="C159" s="940"/>
      <c r="D159" s="940"/>
      <c r="E159" s="940" t="s">
        <v>16</v>
      </c>
      <c r="F159" s="940" t="s">
        <v>16</v>
      </c>
      <c r="G159" s="940">
        <v>19</v>
      </c>
      <c r="H159" s="940" t="s">
        <v>16</v>
      </c>
      <c r="I159" s="940"/>
      <c r="J159" s="940"/>
      <c r="K159" s="940"/>
      <c r="L159" s="940"/>
      <c r="M159" s="940"/>
      <c r="N159" s="940"/>
      <c r="O159" s="940"/>
      <c r="P159" s="1047"/>
    </row>
    <row r="160" spans="1:16" ht="15.75">
      <c r="A160" s="1058"/>
      <c r="B160" s="1059" t="s">
        <v>912</v>
      </c>
      <c r="C160" s="940"/>
      <c r="D160" s="940"/>
      <c r="E160" s="940"/>
      <c r="F160" s="940"/>
      <c r="G160" s="940"/>
      <c r="H160" s="940"/>
      <c r="I160" s="940"/>
      <c r="J160" s="940"/>
      <c r="K160" s="940"/>
      <c r="L160" s="940"/>
      <c r="M160" s="940"/>
      <c r="N160" s="940"/>
      <c r="O160" s="940"/>
      <c r="P160" s="1047"/>
    </row>
    <row r="161" spans="1:16" ht="15.75">
      <c r="A161" s="1058"/>
      <c r="B161" s="1059" t="s">
        <v>913</v>
      </c>
      <c r="C161" s="940"/>
      <c r="D161" s="940"/>
      <c r="E161" s="940"/>
      <c r="F161" s="940"/>
      <c r="G161" s="940"/>
      <c r="H161" s="940"/>
      <c r="I161" s="940"/>
      <c r="J161" s="940"/>
      <c r="K161" s="940"/>
      <c r="L161" s="940"/>
      <c r="M161" s="940"/>
      <c r="N161" s="940"/>
      <c r="O161" s="940"/>
      <c r="P161" s="1047"/>
    </row>
    <row r="162" spans="1:16" ht="15.75">
      <c r="A162" s="1058"/>
      <c r="B162" s="1059" t="s">
        <v>914</v>
      </c>
      <c r="C162" s="940"/>
      <c r="D162" s="940"/>
      <c r="E162" s="940"/>
      <c r="F162" s="940"/>
      <c r="G162" s="940"/>
      <c r="H162" s="940"/>
      <c r="I162" s="940"/>
      <c r="J162" s="940"/>
      <c r="K162" s="940"/>
      <c r="L162" s="940"/>
      <c r="M162" s="940"/>
      <c r="N162" s="940"/>
      <c r="O162" s="940"/>
      <c r="P162" s="1047"/>
    </row>
    <row r="163" spans="1:16" ht="15.75">
      <c r="A163" s="1058"/>
      <c r="B163" s="1059" t="s">
        <v>915</v>
      </c>
      <c r="C163" s="940"/>
      <c r="D163" s="940"/>
      <c r="E163" s="940"/>
      <c r="F163" s="940"/>
      <c r="G163" s="940"/>
      <c r="H163" s="940"/>
      <c r="I163" s="940"/>
      <c r="J163" s="940"/>
      <c r="K163" s="940"/>
      <c r="L163" s="940"/>
      <c r="M163" s="940"/>
      <c r="N163" s="940"/>
      <c r="O163" s="940"/>
      <c r="P163" s="1047"/>
    </row>
    <row r="164" spans="1:16" ht="15.75">
      <c r="A164" s="1058"/>
      <c r="B164" s="1059" t="s">
        <v>916</v>
      </c>
      <c r="C164" s="940"/>
      <c r="D164" s="940"/>
      <c r="E164" s="940" t="s">
        <v>16</v>
      </c>
      <c r="F164" s="940" t="s">
        <v>16</v>
      </c>
      <c r="G164" s="940" t="s">
        <v>16</v>
      </c>
      <c r="H164" s="940">
        <v>16</v>
      </c>
      <c r="I164" s="940"/>
      <c r="J164" s="940"/>
      <c r="K164" s="940"/>
      <c r="L164" s="940"/>
      <c r="M164" s="940"/>
      <c r="N164" s="940"/>
      <c r="O164" s="940"/>
      <c r="P164" s="1047"/>
    </row>
    <row r="165" spans="1:16" ht="15.75">
      <c r="A165" s="1058"/>
      <c r="B165" s="1059" t="s">
        <v>917</v>
      </c>
      <c r="C165" s="940"/>
      <c r="D165" s="940"/>
      <c r="E165" s="940"/>
      <c r="F165" s="940"/>
      <c r="G165" s="940"/>
      <c r="H165" s="940"/>
      <c r="I165" s="940"/>
      <c r="J165" s="940"/>
      <c r="K165" s="940"/>
      <c r="L165" s="940"/>
      <c r="M165" s="940"/>
      <c r="N165" s="940"/>
      <c r="O165" s="940"/>
      <c r="P165" s="1047"/>
    </row>
    <row r="166" spans="1:16" ht="15.75">
      <c r="A166" s="1058"/>
      <c r="B166" s="1059" t="s">
        <v>918</v>
      </c>
      <c r="C166" s="940"/>
      <c r="D166" s="940"/>
      <c r="E166" s="940"/>
      <c r="F166" s="940"/>
      <c r="G166" s="940"/>
      <c r="H166" s="940"/>
      <c r="I166" s="940"/>
      <c r="J166" s="940"/>
      <c r="K166" s="940"/>
      <c r="L166" s="940"/>
      <c r="M166" s="940"/>
      <c r="N166" s="940"/>
      <c r="O166" s="940"/>
      <c r="P166" s="1047"/>
    </row>
    <row r="167" spans="1:16" ht="15.75">
      <c r="A167" s="1058"/>
      <c r="B167" s="1059" t="s">
        <v>919</v>
      </c>
      <c r="C167" s="940"/>
      <c r="D167" s="940"/>
      <c r="E167" s="940"/>
      <c r="F167" s="940"/>
      <c r="G167" s="940"/>
      <c r="H167" s="940"/>
      <c r="I167" s="940"/>
      <c r="J167" s="940"/>
      <c r="K167" s="940"/>
      <c r="L167" s="940"/>
      <c r="M167" s="940"/>
      <c r="N167" s="940"/>
      <c r="O167" s="940"/>
      <c r="P167" s="1047"/>
    </row>
    <row r="168" spans="1:16" ht="15.75">
      <c r="A168" s="1058"/>
      <c r="B168" s="1059" t="s">
        <v>920</v>
      </c>
      <c r="C168" s="940"/>
      <c r="D168" s="940"/>
      <c r="E168" s="940"/>
      <c r="F168" s="940"/>
      <c r="G168" s="940"/>
      <c r="H168" s="940"/>
      <c r="I168" s="940"/>
      <c r="J168" s="940"/>
      <c r="K168" s="940"/>
      <c r="L168" s="940"/>
      <c r="M168" s="940"/>
      <c r="N168" s="940"/>
      <c r="O168" s="940"/>
      <c r="P168" s="1047"/>
    </row>
    <row r="169" spans="1:16" ht="15.75">
      <c r="A169" s="1058"/>
      <c r="B169" s="1059"/>
      <c r="C169" s="940"/>
      <c r="D169" s="940"/>
      <c r="E169" s="940"/>
      <c r="F169" s="940"/>
      <c r="G169" s="940"/>
      <c r="H169" s="940"/>
      <c r="I169" s="940"/>
      <c r="J169" s="940"/>
      <c r="K169" s="940"/>
      <c r="L169" s="940"/>
      <c r="M169" s="940"/>
      <c r="N169" s="940"/>
      <c r="O169" s="940"/>
      <c r="P169" s="1047"/>
    </row>
    <row r="170" spans="1:16" ht="15.75">
      <c r="A170" s="1051"/>
      <c r="B170" s="1044" t="s">
        <v>921</v>
      </c>
      <c r="C170" s="940" t="s">
        <v>50</v>
      </c>
      <c r="D170" s="940" t="s">
        <v>793</v>
      </c>
      <c r="E170" s="940"/>
      <c r="F170" s="940"/>
      <c r="G170" s="940"/>
      <c r="H170" s="940"/>
      <c r="I170" s="940"/>
      <c r="J170" s="940"/>
      <c r="K170" s="940"/>
      <c r="L170" s="940"/>
      <c r="M170" s="940"/>
      <c r="N170" s="940" t="s">
        <v>823</v>
      </c>
      <c r="O170" s="940"/>
      <c r="P170" s="1047"/>
    </row>
    <row r="171" spans="1:16" ht="15.75">
      <c r="A171" s="1051"/>
      <c r="B171" s="1044" t="s">
        <v>922</v>
      </c>
      <c r="C171" s="940"/>
      <c r="D171" s="1056"/>
      <c r="E171" s="1057"/>
      <c r="F171" s="940"/>
      <c r="G171" s="940"/>
      <c r="H171" s="940"/>
      <c r="I171" s="940"/>
      <c r="J171" s="940"/>
      <c r="K171" s="940"/>
      <c r="L171" s="940"/>
      <c r="M171" s="940"/>
      <c r="N171" s="940"/>
      <c r="O171" s="940"/>
      <c r="P171" s="1047"/>
    </row>
    <row r="172" spans="1:16" ht="15.75">
      <c r="A172" s="1058"/>
      <c r="B172" s="1059" t="s">
        <v>923</v>
      </c>
      <c r="C172" s="940"/>
      <c r="D172" s="1056"/>
      <c r="E172" s="1057">
        <v>38</v>
      </c>
      <c r="F172" s="940">
        <v>38</v>
      </c>
      <c r="G172" s="940">
        <v>38</v>
      </c>
      <c r="H172" s="940">
        <v>38</v>
      </c>
      <c r="I172" s="940"/>
      <c r="J172" s="940"/>
      <c r="K172" s="940"/>
      <c r="L172" s="940"/>
      <c r="M172" s="940"/>
      <c r="N172" s="940"/>
      <c r="O172" s="940"/>
      <c r="P172" s="1047"/>
    </row>
    <row r="173" spans="1:16" ht="15.75">
      <c r="A173" s="1058"/>
      <c r="B173" s="1059"/>
      <c r="C173" s="940"/>
      <c r="D173" s="1056"/>
      <c r="E173" s="1057"/>
      <c r="F173" s="940"/>
      <c r="G173" s="940"/>
      <c r="H173" s="940"/>
      <c r="I173" s="940"/>
      <c r="J173" s="940"/>
      <c r="K173" s="940"/>
      <c r="L173" s="940"/>
      <c r="M173" s="940"/>
      <c r="N173" s="940"/>
      <c r="O173" s="940"/>
      <c r="P173" s="1047"/>
    </row>
    <row r="174" spans="1:16" ht="15.75">
      <c r="A174" s="1051"/>
      <c r="B174" s="1044" t="s">
        <v>924</v>
      </c>
      <c r="C174" s="940" t="s">
        <v>50</v>
      </c>
      <c r="D174" s="940" t="s">
        <v>793</v>
      </c>
      <c r="E174" s="940"/>
      <c r="F174" s="940"/>
      <c r="G174" s="940"/>
      <c r="H174" s="940"/>
      <c r="I174" s="940"/>
      <c r="J174" s="940"/>
      <c r="K174" s="940"/>
      <c r="L174" s="940"/>
      <c r="M174" s="940"/>
      <c r="N174" s="940" t="s">
        <v>849</v>
      </c>
      <c r="O174" s="940"/>
      <c r="P174" s="1047"/>
    </row>
    <row r="175" spans="1:16" ht="15.75">
      <c r="A175" s="1051"/>
      <c r="B175" s="1044" t="s">
        <v>925</v>
      </c>
      <c r="C175" s="940"/>
      <c r="D175" s="1056"/>
      <c r="E175" s="1057"/>
      <c r="F175" s="940"/>
      <c r="G175" s="940"/>
      <c r="H175" s="940"/>
      <c r="I175" s="940"/>
      <c r="J175" s="940"/>
      <c r="K175" s="940"/>
      <c r="L175" s="940"/>
      <c r="M175" s="940"/>
      <c r="N175" s="940"/>
      <c r="O175" s="940"/>
      <c r="P175" s="1047"/>
    </row>
    <row r="176" spans="1:16" ht="15.75">
      <c r="A176" s="1058"/>
      <c r="B176" s="1059" t="s">
        <v>926</v>
      </c>
      <c r="C176" s="940"/>
      <c r="D176" s="1056"/>
      <c r="E176" s="1057">
        <v>18</v>
      </c>
      <c r="F176" s="940">
        <v>17</v>
      </c>
      <c r="G176" s="940">
        <v>18</v>
      </c>
      <c r="H176" s="940">
        <v>16</v>
      </c>
      <c r="I176" s="940"/>
      <c r="J176" s="940"/>
      <c r="K176" s="940"/>
      <c r="L176" s="940"/>
      <c r="M176" s="940"/>
      <c r="N176" s="940"/>
      <c r="O176" s="940"/>
      <c r="P176" s="1047"/>
    </row>
    <row r="177" spans="1:16" ht="15.75">
      <c r="A177" s="1058"/>
      <c r="B177" s="1059"/>
      <c r="C177" s="940"/>
      <c r="D177" s="1056"/>
      <c r="E177" s="1057"/>
      <c r="F177" s="940"/>
      <c r="G177" s="940"/>
      <c r="H177" s="940"/>
      <c r="I177" s="940"/>
      <c r="J177" s="940"/>
      <c r="K177" s="940"/>
      <c r="L177" s="940"/>
      <c r="M177" s="940"/>
      <c r="N177" s="940"/>
      <c r="O177" s="940"/>
      <c r="P177" s="1047"/>
    </row>
    <row r="178" spans="1:16" ht="15.75">
      <c r="A178" s="1058"/>
      <c r="B178" s="1044" t="s">
        <v>927</v>
      </c>
      <c r="C178" s="940"/>
      <c r="D178" s="1056"/>
      <c r="E178" s="1057"/>
      <c r="F178" s="940"/>
      <c r="G178" s="940"/>
      <c r="H178" s="940"/>
      <c r="I178" s="940"/>
      <c r="J178" s="940"/>
      <c r="K178" s="940"/>
      <c r="L178" s="940"/>
      <c r="M178" s="940"/>
      <c r="N178" s="940"/>
      <c r="O178" s="940"/>
      <c r="P178" s="1047"/>
    </row>
    <row r="179" spans="1:16" ht="15.75">
      <c r="A179" s="1058"/>
      <c r="B179" s="1059" t="s">
        <v>928</v>
      </c>
      <c r="C179" s="940"/>
      <c r="D179" s="1056"/>
      <c r="E179" s="1057">
        <v>15</v>
      </c>
      <c r="F179" s="940">
        <v>7</v>
      </c>
      <c r="G179" s="940">
        <v>9</v>
      </c>
      <c r="H179" s="940">
        <v>8</v>
      </c>
      <c r="I179" s="940"/>
      <c r="J179" s="940"/>
      <c r="K179" s="940"/>
      <c r="L179" s="940"/>
      <c r="M179" s="940"/>
      <c r="N179" s="940"/>
      <c r="O179" s="940"/>
      <c r="P179" s="1047"/>
    </row>
    <row r="180" spans="1:16" ht="15.75">
      <c r="A180" s="1058"/>
      <c r="B180" s="1047"/>
      <c r="C180" s="940"/>
      <c r="D180" s="1056"/>
      <c r="E180" s="1057"/>
      <c r="F180" s="940"/>
      <c r="G180" s="940"/>
      <c r="H180" s="940"/>
      <c r="I180" s="940"/>
      <c r="J180" s="940"/>
      <c r="K180" s="940"/>
      <c r="L180" s="940"/>
      <c r="M180" s="940"/>
      <c r="N180" s="940"/>
      <c r="O180" s="940"/>
      <c r="P180" s="1047"/>
    </row>
    <row r="181" spans="1:16" ht="15.75">
      <c r="A181" s="1058"/>
      <c r="B181" s="1044" t="s">
        <v>929</v>
      </c>
      <c r="C181" s="940"/>
      <c r="D181" s="1056"/>
      <c r="E181" s="1057"/>
      <c r="F181" s="940"/>
      <c r="G181" s="940"/>
      <c r="H181" s="940"/>
      <c r="I181" s="940"/>
      <c r="J181" s="940"/>
      <c r="K181" s="940"/>
      <c r="L181" s="940"/>
      <c r="M181" s="940"/>
      <c r="N181" s="940" t="s">
        <v>849</v>
      </c>
      <c r="O181" s="940"/>
      <c r="P181" s="1047"/>
    </row>
    <row r="182" spans="1:16" ht="15.75">
      <c r="A182" s="1058"/>
      <c r="B182" s="1059" t="s">
        <v>930</v>
      </c>
      <c r="C182" s="940"/>
      <c r="D182" s="1056"/>
      <c r="E182" s="1057">
        <v>12</v>
      </c>
      <c r="F182" s="940">
        <v>12</v>
      </c>
      <c r="G182" s="940">
        <v>12</v>
      </c>
      <c r="H182" s="940">
        <v>12</v>
      </c>
      <c r="I182" s="940"/>
      <c r="J182" s="940"/>
      <c r="K182" s="940"/>
      <c r="L182" s="940"/>
      <c r="M182" s="940"/>
      <c r="N182" s="940"/>
      <c r="O182" s="940"/>
      <c r="P182" s="1047"/>
    </row>
    <row r="183" spans="1:16" ht="15.75">
      <c r="A183" s="1058"/>
      <c r="B183" s="1047"/>
      <c r="C183" s="940"/>
      <c r="D183" s="1056"/>
      <c r="E183" s="1057"/>
      <c r="F183" s="940"/>
      <c r="G183" s="940"/>
      <c r="H183" s="940"/>
      <c r="I183" s="940"/>
      <c r="J183" s="940"/>
      <c r="K183" s="940"/>
      <c r="L183" s="940"/>
      <c r="M183" s="940"/>
      <c r="N183" s="940"/>
      <c r="O183" s="940"/>
      <c r="P183" s="1047"/>
    </row>
    <row r="184" spans="1:16" ht="15.75">
      <c r="A184" s="1058"/>
      <c r="B184" s="1044" t="s">
        <v>931</v>
      </c>
      <c r="C184" s="940"/>
      <c r="D184" s="1056"/>
      <c r="E184" s="1057"/>
      <c r="F184" s="940"/>
      <c r="G184" s="940"/>
      <c r="H184" s="940"/>
      <c r="I184" s="940"/>
      <c r="J184" s="940"/>
      <c r="K184" s="940"/>
      <c r="L184" s="940"/>
      <c r="M184" s="940"/>
      <c r="N184" s="940" t="s">
        <v>849</v>
      </c>
      <c r="O184" s="940"/>
      <c r="P184" s="1047"/>
    </row>
    <row r="185" spans="1:16" ht="15.75">
      <c r="A185" s="1062"/>
      <c r="B185" s="1063" t="s">
        <v>932</v>
      </c>
      <c r="C185" s="1054"/>
      <c r="D185" s="1064"/>
      <c r="E185" s="1065">
        <v>25</v>
      </c>
      <c r="F185" s="1054">
        <v>22</v>
      </c>
      <c r="G185" s="1054">
        <v>25</v>
      </c>
      <c r="H185" s="1054">
        <v>22</v>
      </c>
      <c r="I185" s="1054"/>
      <c r="J185" s="1054"/>
      <c r="K185" s="1054"/>
      <c r="L185" s="1054"/>
      <c r="M185" s="1054"/>
      <c r="N185" s="1054"/>
      <c r="O185" s="1054"/>
      <c r="P185" s="1055"/>
    </row>
    <row r="186" spans="1:16" ht="15.75">
      <c r="A186" s="1196" t="s">
        <v>785</v>
      </c>
      <c r="B186" s="1197"/>
      <c r="C186" s="1197"/>
      <c r="D186" s="1197"/>
      <c r="E186" s="1197"/>
      <c r="F186" s="1197"/>
      <c r="G186" s="1197"/>
      <c r="H186" s="1197"/>
      <c r="I186" s="1197"/>
      <c r="J186" s="1197"/>
      <c r="K186" s="1197"/>
      <c r="L186" s="1197"/>
      <c r="M186" s="1197"/>
      <c r="N186" s="1197"/>
      <c r="O186" s="1197"/>
      <c r="P186" s="1198"/>
    </row>
    <row r="187" spans="1:16" ht="15.75">
      <c r="A187" s="1043" t="s">
        <v>786</v>
      </c>
      <c r="B187" s="1044" t="s">
        <v>933</v>
      </c>
      <c r="C187" s="940"/>
      <c r="D187" s="1056"/>
      <c r="E187" s="1057"/>
      <c r="F187" s="940"/>
      <c r="G187" s="940"/>
      <c r="H187" s="940"/>
      <c r="I187" s="940"/>
      <c r="J187" s="940"/>
      <c r="K187" s="940"/>
      <c r="L187" s="940"/>
      <c r="M187" s="940"/>
      <c r="N187" s="940" t="s">
        <v>934</v>
      </c>
      <c r="O187" s="940"/>
      <c r="P187" s="1047"/>
    </row>
    <row r="188" spans="1:16" ht="15.75">
      <c r="A188" s="1058"/>
      <c r="B188" s="1044" t="s">
        <v>935</v>
      </c>
      <c r="C188" s="940"/>
      <c r="D188" s="1056"/>
      <c r="E188" s="1057"/>
      <c r="F188" s="940"/>
      <c r="G188" s="940"/>
      <c r="H188" s="940"/>
      <c r="I188" s="940"/>
      <c r="J188" s="940"/>
      <c r="K188" s="940"/>
      <c r="L188" s="940"/>
      <c r="M188" s="940"/>
      <c r="N188" s="940"/>
      <c r="O188" s="940"/>
      <c r="P188" s="1047"/>
    </row>
    <row r="189" spans="1:16" ht="15.75">
      <c r="A189" s="1058"/>
      <c r="B189" s="1059" t="s">
        <v>936</v>
      </c>
      <c r="C189" s="940"/>
      <c r="D189" s="1056"/>
      <c r="E189" s="1057">
        <v>23</v>
      </c>
      <c r="F189" s="940">
        <v>21</v>
      </c>
      <c r="G189" s="940">
        <v>21</v>
      </c>
      <c r="H189" s="940">
        <v>20</v>
      </c>
      <c r="I189" s="940"/>
      <c r="J189" s="940"/>
      <c r="K189" s="940"/>
      <c r="L189" s="940"/>
      <c r="M189" s="940"/>
      <c r="N189" s="940"/>
      <c r="O189" s="940"/>
      <c r="P189" s="1047"/>
    </row>
    <row r="190" spans="1:16" ht="15.75">
      <c r="A190" s="1058"/>
      <c r="B190" s="1059"/>
      <c r="C190" s="940"/>
      <c r="D190" s="1056"/>
      <c r="E190" s="1057"/>
      <c r="F190" s="940"/>
      <c r="G190" s="940"/>
      <c r="H190" s="940"/>
      <c r="I190" s="940"/>
      <c r="J190" s="940"/>
      <c r="K190" s="940"/>
      <c r="L190" s="940"/>
      <c r="M190" s="940"/>
      <c r="N190" s="940"/>
      <c r="O190" s="940"/>
      <c r="P190" s="1047"/>
    </row>
    <row r="191" spans="1:16" ht="15.75">
      <c r="A191" s="1058"/>
      <c r="B191" s="1044" t="s">
        <v>937</v>
      </c>
      <c r="C191" s="940"/>
      <c r="D191" s="1056"/>
      <c r="E191" s="1057"/>
      <c r="F191" s="940"/>
      <c r="G191" s="940"/>
      <c r="H191" s="940"/>
      <c r="I191" s="940"/>
      <c r="J191" s="940"/>
      <c r="K191" s="940"/>
      <c r="L191" s="940"/>
      <c r="M191" s="940"/>
      <c r="N191" s="940"/>
      <c r="O191" s="940"/>
      <c r="P191" s="1047"/>
    </row>
    <row r="192" spans="1:16" ht="15.75">
      <c r="A192" s="1058"/>
      <c r="B192" s="1059" t="s">
        <v>938</v>
      </c>
      <c r="C192" s="940"/>
      <c r="D192" s="1056"/>
      <c r="E192" s="1057" t="s">
        <v>16</v>
      </c>
      <c r="F192" s="940" t="s">
        <v>16</v>
      </c>
      <c r="G192" s="940" t="s">
        <v>16</v>
      </c>
      <c r="H192" s="940">
        <v>9</v>
      </c>
      <c r="I192" s="940"/>
      <c r="J192" s="940"/>
      <c r="K192" s="940"/>
      <c r="L192" s="940"/>
      <c r="M192" s="940"/>
      <c r="N192" s="940"/>
      <c r="O192" s="940"/>
      <c r="P192" s="1047"/>
    </row>
    <row r="193" spans="1:16" ht="15.75">
      <c r="A193" s="1058"/>
      <c r="B193" s="1059"/>
      <c r="C193" s="940"/>
      <c r="D193" s="1056"/>
      <c r="E193" s="1057"/>
      <c r="F193" s="940"/>
      <c r="G193" s="940"/>
      <c r="H193" s="940"/>
      <c r="I193" s="940"/>
      <c r="J193" s="940"/>
      <c r="K193" s="940"/>
      <c r="L193" s="940"/>
      <c r="M193" s="940"/>
      <c r="N193" s="940"/>
      <c r="O193" s="940"/>
      <c r="P193" s="1047"/>
    </row>
    <row r="194" spans="1:16" ht="15.75">
      <c r="A194" s="1058"/>
      <c r="B194" s="1044" t="s">
        <v>939</v>
      </c>
      <c r="C194" s="940"/>
      <c r="D194" s="1056"/>
      <c r="E194" s="1057"/>
      <c r="F194" s="940"/>
      <c r="G194" s="940"/>
      <c r="H194" s="940"/>
      <c r="I194" s="940"/>
      <c r="J194" s="940"/>
      <c r="K194" s="940"/>
      <c r="L194" s="940"/>
      <c r="M194" s="940"/>
      <c r="N194" s="940"/>
      <c r="O194" s="940"/>
      <c r="P194" s="1047"/>
    </row>
    <row r="195" spans="1:16" ht="15.75">
      <c r="A195" s="1058"/>
      <c r="B195" s="1059" t="s">
        <v>940</v>
      </c>
      <c r="C195" s="940"/>
      <c r="D195" s="1056"/>
      <c r="E195" s="1057" t="s">
        <v>16</v>
      </c>
      <c r="F195" s="940" t="s">
        <v>16</v>
      </c>
      <c r="G195" s="940" t="s">
        <v>16</v>
      </c>
      <c r="H195" s="940">
        <v>2</v>
      </c>
      <c r="I195" s="940"/>
      <c r="J195" s="940"/>
      <c r="K195" s="940"/>
      <c r="L195" s="940"/>
      <c r="M195" s="940"/>
      <c r="N195" s="940"/>
      <c r="O195" s="940"/>
      <c r="P195" s="1047"/>
    </row>
    <row r="196" spans="1:16" ht="15.75">
      <c r="A196" s="1058"/>
      <c r="B196" s="1059"/>
      <c r="C196" s="940"/>
      <c r="D196" s="1056"/>
      <c r="E196" s="1057"/>
      <c r="F196" s="940"/>
      <c r="G196" s="940"/>
      <c r="H196" s="940"/>
      <c r="I196" s="940"/>
      <c r="J196" s="940"/>
      <c r="K196" s="940"/>
      <c r="L196" s="940"/>
      <c r="M196" s="940"/>
      <c r="N196" s="940"/>
      <c r="O196" s="940"/>
      <c r="P196" s="1047"/>
    </row>
    <row r="197" spans="1:16" ht="15.75">
      <c r="A197" s="1058"/>
      <c r="B197" s="1044" t="s">
        <v>941</v>
      </c>
      <c r="C197" s="940"/>
      <c r="D197" s="1056"/>
      <c r="E197" s="1057"/>
      <c r="F197" s="940"/>
      <c r="G197" s="940"/>
      <c r="H197" s="940"/>
      <c r="I197" s="940"/>
      <c r="J197" s="940"/>
      <c r="K197" s="940"/>
      <c r="L197" s="940"/>
      <c r="M197" s="940"/>
      <c r="N197" s="940"/>
      <c r="O197" s="940"/>
      <c r="P197" s="1047"/>
    </row>
    <row r="198" spans="1:16" ht="15.75">
      <c r="A198" s="1058"/>
      <c r="B198" s="1059" t="s">
        <v>942</v>
      </c>
      <c r="C198" s="940"/>
      <c r="D198" s="1056"/>
      <c r="E198" s="1057">
        <v>3</v>
      </c>
      <c r="F198" s="940">
        <v>3</v>
      </c>
      <c r="G198" s="940">
        <v>3</v>
      </c>
      <c r="H198" s="940">
        <v>3</v>
      </c>
      <c r="I198" s="940"/>
      <c r="J198" s="940"/>
      <c r="K198" s="940"/>
      <c r="L198" s="940"/>
      <c r="M198" s="940"/>
      <c r="N198" s="940"/>
      <c r="O198" s="940"/>
      <c r="P198" s="1047"/>
    </row>
    <row r="199" spans="1:16" ht="15.75">
      <c r="A199" s="1058"/>
      <c r="B199" s="1059"/>
      <c r="C199" s="940"/>
      <c r="D199" s="1056"/>
      <c r="E199" s="1057"/>
      <c r="F199" s="940"/>
      <c r="G199" s="940"/>
      <c r="H199" s="940"/>
      <c r="I199" s="940"/>
      <c r="J199" s="940"/>
      <c r="K199" s="940"/>
      <c r="L199" s="940"/>
      <c r="M199" s="940"/>
      <c r="N199" s="940"/>
      <c r="O199" s="940"/>
      <c r="P199" s="1047"/>
    </row>
    <row r="200" spans="1:16" ht="15.75">
      <c r="A200" s="1058"/>
      <c r="B200" s="1044" t="s">
        <v>943</v>
      </c>
      <c r="C200" s="940"/>
      <c r="D200" s="1056"/>
      <c r="E200" s="1057"/>
      <c r="F200" s="940"/>
      <c r="G200" s="940"/>
      <c r="H200" s="940"/>
      <c r="I200" s="940"/>
      <c r="J200" s="940"/>
      <c r="K200" s="940"/>
      <c r="L200" s="940"/>
      <c r="M200" s="940"/>
      <c r="N200" s="940"/>
      <c r="O200" s="940"/>
      <c r="P200" s="1047"/>
    </row>
    <row r="201" spans="1:16" ht="15.75">
      <c r="A201" s="1058"/>
      <c r="B201" s="1059" t="s">
        <v>942</v>
      </c>
      <c r="C201" s="940"/>
      <c r="D201" s="1056"/>
      <c r="E201" s="1057">
        <v>3</v>
      </c>
      <c r="F201" s="940">
        <v>3</v>
      </c>
      <c r="G201" s="940">
        <v>3</v>
      </c>
      <c r="H201" s="940">
        <v>3</v>
      </c>
      <c r="I201" s="940"/>
      <c r="J201" s="940"/>
      <c r="K201" s="940"/>
      <c r="L201" s="940"/>
      <c r="M201" s="940"/>
      <c r="N201" s="940"/>
      <c r="O201" s="940"/>
      <c r="P201" s="1047"/>
    </row>
    <row r="202" spans="1:16" ht="15.75">
      <c r="A202" s="1058"/>
      <c r="B202" s="1059"/>
      <c r="C202" s="940"/>
      <c r="D202" s="1056"/>
      <c r="E202" s="1057"/>
      <c r="F202" s="940"/>
      <c r="G202" s="940"/>
      <c r="H202" s="940"/>
      <c r="I202" s="940"/>
      <c r="J202" s="940"/>
      <c r="K202" s="940"/>
      <c r="L202" s="940"/>
      <c r="M202" s="940"/>
      <c r="N202" s="940"/>
      <c r="O202" s="940"/>
      <c r="P202" s="1047"/>
    </row>
    <row r="203" spans="1:16" ht="15.75">
      <c r="A203" s="1049"/>
      <c r="B203" s="1076" t="s">
        <v>944</v>
      </c>
      <c r="C203" s="1077" t="s">
        <v>50</v>
      </c>
      <c r="D203" s="1077" t="s">
        <v>222</v>
      </c>
      <c r="E203" s="1077" t="s">
        <v>945</v>
      </c>
      <c r="F203" s="1077" t="s">
        <v>946</v>
      </c>
      <c r="G203" s="1077" t="s">
        <v>947</v>
      </c>
      <c r="H203" s="1077" t="s">
        <v>948</v>
      </c>
      <c r="I203" s="1077"/>
      <c r="J203" s="1077"/>
      <c r="K203" s="1077"/>
      <c r="L203" s="1077"/>
      <c r="M203" s="940"/>
      <c r="N203" s="1077" t="s">
        <v>823</v>
      </c>
      <c r="O203" s="940"/>
      <c r="P203" s="1047"/>
    </row>
    <row r="204" spans="1:16" ht="15.75">
      <c r="A204" s="1050"/>
      <c r="B204" s="1059" t="s">
        <v>949</v>
      </c>
      <c r="C204" s="940"/>
      <c r="D204" s="940"/>
      <c r="E204" s="940"/>
      <c r="F204" s="940"/>
      <c r="G204" s="940"/>
      <c r="H204" s="940"/>
      <c r="I204" s="940"/>
      <c r="J204" s="940"/>
      <c r="K204" s="940"/>
      <c r="L204" s="940"/>
      <c r="M204" s="940"/>
      <c r="N204" s="940"/>
      <c r="O204" s="940"/>
      <c r="P204" s="1047"/>
    </row>
    <row r="205" spans="1:16" ht="15.75">
      <c r="A205" s="1048"/>
      <c r="B205" s="1049"/>
      <c r="C205" s="940"/>
      <c r="D205" s="940"/>
      <c r="E205" s="940"/>
      <c r="F205" s="940"/>
      <c r="G205" s="940"/>
      <c r="H205" s="940"/>
      <c r="I205" s="940"/>
      <c r="J205" s="940"/>
      <c r="K205" s="940"/>
      <c r="L205" s="940"/>
      <c r="M205" s="940"/>
      <c r="N205" s="940"/>
      <c r="O205" s="940"/>
      <c r="P205" s="1047"/>
    </row>
    <row r="206" spans="1:16" ht="15.75">
      <c r="A206" s="1048"/>
      <c r="B206" s="1051" t="s">
        <v>950</v>
      </c>
      <c r="C206" s="940" t="s">
        <v>50</v>
      </c>
      <c r="D206" s="940" t="s">
        <v>34</v>
      </c>
      <c r="E206" s="940"/>
      <c r="F206" s="940"/>
      <c r="G206" s="940"/>
      <c r="H206" s="940"/>
      <c r="I206" s="940"/>
      <c r="J206" s="940"/>
      <c r="K206" s="940"/>
      <c r="L206" s="940"/>
      <c r="M206" s="940"/>
      <c r="N206" s="940"/>
      <c r="O206" s="940"/>
      <c r="P206" s="1047"/>
    </row>
    <row r="207" spans="1:16" ht="15.75">
      <c r="A207" s="1048"/>
      <c r="B207" s="1049" t="s">
        <v>951</v>
      </c>
      <c r="C207" s="940"/>
      <c r="D207" s="940"/>
      <c r="E207" s="940">
        <v>55</v>
      </c>
      <c r="F207" s="940">
        <v>14</v>
      </c>
      <c r="G207" s="940" t="s">
        <v>16</v>
      </c>
      <c r="H207" s="940" t="s">
        <v>16</v>
      </c>
      <c r="I207" s="940"/>
      <c r="J207" s="940"/>
      <c r="K207" s="940"/>
      <c r="L207" s="940"/>
      <c r="M207" s="940"/>
      <c r="N207" s="940" t="s">
        <v>952</v>
      </c>
      <c r="O207" s="940"/>
      <c r="P207" s="1047"/>
    </row>
    <row r="208" spans="1:16" ht="15.75">
      <c r="A208" s="1048"/>
      <c r="B208" s="1050"/>
      <c r="C208" s="940"/>
      <c r="D208" s="940"/>
      <c r="E208" s="940"/>
      <c r="F208" s="940"/>
      <c r="G208" s="940"/>
      <c r="H208" s="940"/>
      <c r="I208" s="940"/>
      <c r="J208" s="940"/>
      <c r="K208" s="940"/>
      <c r="L208" s="940"/>
      <c r="M208" s="940"/>
      <c r="N208" s="940"/>
      <c r="O208" s="940"/>
      <c r="P208" s="1047"/>
    </row>
    <row r="209" spans="1:16" ht="15.75">
      <c r="A209" s="1048"/>
      <c r="B209" s="1051" t="s">
        <v>953</v>
      </c>
      <c r="C209" s="940"/>
      <c r="D209" s="940"/>
      <c r="E209" s="940"/>
      <c r="F209" s="940"/>
      <c r="G209" s="940"/>
      <c r="H209" s="940"/>
      <c r="I209" s="940"/>
      <c r="J209" s="940"/>
      <c r="K209" s="940"/>
      <c r="L209" s="940"/>
      <c r="M209" s="940"/>
      <c r="N209" s="940"/>
      <c r="O209" s="940"/>
      <c r="P209" s="1047"/>
    </row>
    <row r="210" spans="1:16" ht="15.75">
      <c r="A210" s="1048"/>
      <c r="B210" s="1049" t="s">
        <v>954</v>
      </c>
      <c r="C210" s="940"/>
      <c r="D210" s="940"/>
      <c r="E210" s="940">
        <v>3</v>
      </c>
      <c r="F210" s="940">
        <v>1</v>
      </c>
      <c r="G210" s="940" t="s">
        <v>16</v>
      </c>
      <c r="H210" s="940" t="s">
        <v>16</v>
      </c>
      <c r="I210" s="940"/>
      <c r="J210" s="940"/>
      <c r="K210" s="940"/>
      <c r="L210" s="940"/>
      <c r="M210" s="940"/>
      <c r="N210" s="940"/>
      <c r="O210" s="940"/>
      <c r="P210" s="1047"/>
    </row>
    <row r="211" spans="1:16" ht="15.75">
      <c r="A211" s="1048"/>
      <c r="B211" s="1049" t="s">
        <v>955</v>
      </c>
      <c r="C211" s="940"/>
      <c r="D211" s="940"/>
      <c r="E211" s="940">
        <v>2</v>
      </c>
      <c r="F211" s="940" t="s">
        <v>16</v>
      </c>
      <c r="G211" s="940" t="s">
        <v>16</v>
      </c>
      <c r="H211" s="940" t="s">
        <v>16</v>
      </c>
      <c r="I211" s="940"/>
      <c r="J211" s="940"/>
      <c r="K211" s="940"/>
      <c r="L211" s="940"/>
      <c r="M211" s="940"/>
      <c r="N211" s="940"/>
      <c r="O211" s="940"/>
      <c r="P211" s="1047"/>
    </row>
    <row r="212" spans="1:16" ht="15.75">
      <c r="A212" s="1048"/>
      <c r="B212" s="1049" t="s">
        <v>956</v>
      </c>
      <c r="C212" s="940"/>
      <c r="D212" s="940"/>
      <c r="E212" s="940">
        <v>12</v>
      </c>
      <c r="F212" s="940">
        <v>2</v>
      </c>
      <c r="G212" s="940" t="s">
        <v>16</v>
      </c>
      <c r="H212" s="940" t="s">
        <v>16</v>
      </c>
      <c r="I212" s="940"/>
      <c r="J212" s="940"/>
      <c r="K212" s="940"/>
      <c r="L212" s="940"/>
      <c r="M212" s="940"/>
      <c r="N212" s="940"/>
      <c r="O212" s="940"/>
      <c r="P212" s="1047"/>
    </row>
    <row r="213" spans="1:16" ht="15.75">
      <c r="A213" s="1048"/>
      <c r="B213" s="1050"/>
      <c r="C213" s="940"/>
      <c r="D213" s="940"/>
      <c r="E213" s="940"/>
      <c r="F213" s="940"/>
      <c r="G213" s="940"/>
      <c r="H213" s="940"/>
      <c r="I213" s="940"/>
      <c r="J213" s="940"/>
      <c r="K213" s="940"/>
      <c r="L213" s="940"/>
      <c r="M213" s="940"/>
      <c r="N213" s="940"/>
      <c r="O213" s="940"/>
      <c r="P213" s="1047"/>
    </row>
    <row r="214" spans="1:16" ht="15.75">
      <c r="A214" s="1048"/>
      <c r="B214" s="1051" t="s">
        <v>957</v>
      </c>
      <c r="C214" s="940"/>
      <c r="D214" s="940"/>
      <c r="E214" s="940"/>
      <c r="F214" s="940"/>
      <c r="G214" s="940"/>
      <c r="H214" s="940"/>
      <c r="I214" s="940"/>
      <c r="J214" s="940"/>
      <c r="K214" s="940"/>
      <c r="L214" s="940"/>
      <c r="M214" s="940"/>
      <c r="N214" s="940"/>
      <c r="O214" s="940"/>
      <c r="P214" s="1047"/>
    </row>
    <row r="215" spans="1:16" ht="15.75">
      <c r="A215" s="1048"/>
      <c r="B215" s="1049" t="s">
        <v>958</v>
      </c>
      <c r="C215" s="940"/>
      <c r="D215" s="940"/>
      <c r="E215" s="940">
        <v>28</v>
      </c>
      <c r="F215" s="940">
        <v>56</v>
      </c>
      <c r="G215" s="940">
        <v>19</v>
      </c>
      <c r="H215" s="940" t="s">
        <v>16</v>
      </c>
      <c r="I215" s="940"/>
      <c r="J215" s="940"/>
      <c r="K215" s="940"/>
      <c r="L215" s="940"/>
      <c r="M215" s="940"/>
      <c r="N215" s="940" t="s">
        <v>952</v>
      </c>
      <c r="O215" s="940"/>
      <c r="P215" s="1047"/>
    </row>
    <row r="216" spans="1:16" ht="15.75">
      <c r="A216" s="1048"/>
      <c r="B216" s="1050"/>
      <c r="C216" s="940"/>
      <c r="D216" s="940"/>
      <c r="E216" s="940"/>
      <c r="F216" s="940"/>
      <c r="G216" s="940"/>
      <c r="H216" s="940"/>
      <c r="I216" s="940"/>
      <c r="J216" s="940"/>
      <c r="K216" s="940"/>
      <c r="L216" s="940"/>
      <c r="M216" s="940"/>
      <c r="N216" s="940"/>
      <c r="O216" s="940"/>
      <c r="P216" s="1047"/>
    </row>
    <row r="217" spans="1:16" ht="15.75">
      <c r="A217" s="1048"/>
      <c r="B217" s="1051" t="s">
        <v>959</v>
      </c>
      <c r="C217" s="940" t="s">
        <v>50</v>
      </c>
      <c r="D217" s="940" t="s">
        <v>960</v>
      </c>
      <c r="E217" s="940"/>
      <c r="F217" s="940"/>
      <c r="G217" s="940"/>
      <c r="H217" s="940"/>
      <c r="I217" s="940"/>
      <c r="J217" s="940"/>
      <c r="K217" s="940"/>
      <c r="L217" s="940"/>
      <c r="M217" s="940"/>
      <c r="N217" s="940" t="s">
        <v>961</v>
      </c>
      <c r="O217" s="940"/>
      <c r="P217" s="1047"/>
    </row>
    <row r="218" spans="1:16" ht="15.75">
      <c r="A218" s="1048"/>
      <c r="B218" s="1051" t="s">
        <v>962</v>
      </c>
      <c r="C218" s="940"/>
      <c r="D218" s="940"/>
      <c r="E218" s="940">
        <v>14</v>
      </c>
      <c r="F218" s="940">
        <v>9</v>
      </c>
      <c r="G218" s="940">
        <v>13</v>
      </c>
      <c r="H218" s="940" t="s">
        <v>16</v>
      </c>
      <c r="I218" s="940"/>
      <c r="J218" s="940"/>
      <c r="K218" s="940"/>
      <c r="L218" s="940"/>
      <c r="M218" s="940"/>
      <c r="N218" s="940"/>
      <c r="O218" s="940"/>
      <c r="P218" s="1047"/>
    </row>
    <row r="219" spans="1:16" ht="15.75">
      <c r="A219" s="1048"/>
      <c r="B219" s="1051" t="s">
        <v>963</v>
      </c>
      <c r="C219" s="940"/>
      <c r="D219" s="940"/>
      <c r="E219" s="940">
        <v>18</v>
      </c>
      <c r="F219" s="940">
        <v>11</v>
      </c>
      <c r="G219" s="940">
        <v>13</v>
      </c>
      <c r="H219" s="940" t="s">
        <v>16</v>
      </c>
      <c r="I219" s="940"/>
      <c r="J219" s="940"/>
      <c r="K219" s="940"/>
      <c r="L219" s="940"/>
      <c r="M219" s="940"/>
      <c r="N219" s="940"/>
      <c r="O219" s="940"/>
      <c r="P219" s="1047"/>
    </row>
    <row r="220" spans="1:16" ht="15.75">
      <c r="A220" s="1048"/>
      <c r="B220" s="1051" t="s">
        <v>964</v>
      </c>
      <c r="C220" s="940"/>
      <c r="D220" s="940"/>
      <c r="E220" s="940">
        <v>26</v>
      </c>
      <c r="F220" s="940">
        <v>23</v>
      </c>
      <c r="G220" s="940">
        <v>24</v>
      </c>
      <c r="H220" s="940" t="s">
        <v>16</v>
      </c>
      <c r="I220" s="940"/>
      <c r="J220" s="940"/>
      <c r="K220" s="940"/>
      <c r="L220" s="940"/>
      <c r="M220" s="940"/>
      <c r="N220" s="940"/>
      <c r="O220" s="940"/>
      <c r="P220" s="1047"/>
    </row>
    <row r="221" spans="1:16" ht="15.75">
      <c r="A221" s="1048"/>
      <c r="B221" s="1051" t="s">
        <v>965</v>
      </c>
      <c r="C221" s="940"/>
      <c r="D221" s="940"/>
      <c r="E221" s="940">
        <v>36</v>
      </c>
      <c r="F221" s="940">
        <v>34</v>
      </c>
      <c r="G221" s="940">
        <v>38</v>
      </c>
      <c r="H221" s="940" t="s">
        <v>16</v>
      </c>
      <c r="I221" s="940"/>
      <c r="J221" s="940"/>
      <c r="K221" s="940"/>
      <c r="L221" s="940"/>
      <c r="M221" s="940"/>
      <c r="N221" s="940"/>
      <c r="O221" s="940"/>
      <c r="P221" s="1047"/>
    </row>
    <row r="222" spans="1:16" ht="15.75">
      <c r="A222" s="1048"/>
      <c r="B222" s="1051" t="s">
        <v>966</v>
      </c>
      <c r="C222" s="940"/>
      <c r="D222" s="940"/>
      <c r="E222" s="940">
        <v>2</v>
      </c>
      <c r="F222" s="940">
        <v>0</v>
      </c>
      <c r="G222" s="940">
        <v>0</v>
      </c>
      <c r="H222" s="940" t="s">
        <v>16</v>
      </c>
      <c r="I222" s="940"/>
      <c r="J222" s="940"/>
      <c r="K222" s="940"/>
      <c r="L222" s="940"/>
      <c r="M222" s="940"/>
      <c r="N222" s="940"/>
      <c r="O222" s="940"/>
      <c r="P222" s="1047"/>
    </row>
    <row r="223" spans="1:16" ht="15.75">
      <c r="A223" s="1048"/>
      <c r="B223" s="1051" t="s">
        <v>967</v>
      </c>
      <c r="C223" s="940"/>
      <c r="D223" s="940"/>
      <c r="E223" s="940">
        <v>25</v>
      </c>
      <c r="F223" s="940">
        <v>21</v>
      </c>
      <c r="G223" s="940">
        <v>26</v>
      </c>
      <c r="H223" s="940" t="s">
        <v>16</v>
      </c>
      <c r="I223" s="940"/>
      <c r="J223" s="940"/>
      <c r="K223" s="940"/>
      <c r="L223" s="940"/>
      <c r="M223" s="940"/>
      <c r="N223" s="940"/>
      <c r="O223" s="940"/>
      <c r="P223" s="1047"/>
    </row>
    <row r="224" spans="1:16" ht="15.75">
      <c r="A224" s="1048"/>
      <c r="B224" s="1051" t="s">
        <v>968</v>
      </c>
      <c r="C224" s="940"/>
      <c r="D224" s="940"/>
      <c r="E224" s="940">
        <v>2</v>
      </c>
      <c r="F224" s="940">
        <v>0</v>
      </c>
      <c r="G224" s="940">
        <v>0</v>
      </c>
      <c r="H224" s="940" t="s">
        <v>16</v>
      </c>
      <c r="I224" s="940"/>
      <c r="J224" s="940"/>
      <c r="K224" s="940"/>
      <c r="L224" s="940"/>
      <c r="M224" s="940"/>
      <c r="N224" s="940"/>
      <c r="O224" s="940"/>
      <c r="P224" s="1047"/>
    </row>
    <row r="225" spans="1:16" ht="15.75">
      <c r="A225" s="1052"/>
      <c r="B225" s="1078" t="s">
        <v>969</v>
      </c>
      <c r="C225" s="1054"/>
      <c r="D225" s="1054"/>
      <c r="E225" s="1054"/>
      <c r="F225" s="1054"/>
      <c r="G225" s="1054"/>
      <c r="H225" s="1054"/>
      <c r="I225" s="1054"/>
      <c r="J225" s="1054"/>
      <c r="K225" s="1054"/>
      <c r="L225" s="1054"/>
      <c r="M225" s="1054"/>
      <c r="N225" s="1054"/>
      <c r="O225" s="1054"/>
      <c r="P225" s="1055"/>
    </row>
    <row r="226" spans="1:16" ht="15.75">
      <c r="A226" s="1204" t="s">
        <v>785</v>
      </c>
      <c r="B226" s="1197"/>
      <c r="C226" s="1197"/>
      <c r="D226" s="1197"/>
      <c r="E226" s="1197"/>
      <c r="F226" s="1197"/>
      <c r="G226" s="1197"/>
      <c r="H226" s="1197"/>
      <c r="I226" s="1197"/>
      <c r="J226" s="1197"/>
      <c r="K226" s="1197"/>
      <c r="L226" s="1197"/>
      <c r="M226" s="1197"/>
      <c r="N226" s="1197"/>
      <c r="O226" s="1197"/>
      <c r="P226" s="1198"/>
    </row>
    <row r="227" spans="1:16" ht="15.75">
      <c r="A227" s="1043" t="s">
        <v>786</v>
      </c>
      <c r="B227" s="1044" t="s">
        <v>970</v>
      </c>
      <c r="C227" s="940"/>
      <c r="D227" s="940" t="s">
        <v>971</v>
      </c>
      <c r="E227" s="940"/>
      <c r="F227" s="940"/>
      <c r="G227" s="940"/>
      <c r="H227" s="940"/>
      <c r="I227" s="940"/>
      <c r="J227" s="940"/>
      <c r="K227" s="940"/>
      <c r="L227" s="940"/>
      <c r="M227" s="940"/>
      <c r="N227" s="940"/>
      <c r="O227" s="940"/>
      <c r="P227" s="1047"/>
    </row>
    <row r="228" spans="1:16" ht="15.75">
      <c r="A228" s="1048"/>
      <c r="B228" s="1049" t="s">
        <v>972</v>
      </c>
      <c r="C228" s="940"/>
      <c r="D228" s="940"/>
      <c r="E228" s="940" t="s">
        <v>16</v>
      </c>
      <c r="F228" s="940">
        <v>2</v>
      </c>
      <c r="G228" s="940" t="s">
        <v>16</v>
      </c>
      <c r="H228" s="940" t="s">
        <v>16</v>
      </c>
      <c r="I228" s="940"/>
      <c r="J228" s="940"/>
      <c r="K228" s="940"/>
      <c r="L228" s="940"/>
      <c r="M228" s="940"/>
      <c r="N228" s="940" t="s">
        <v>952</v>
      </c>
      <c r="O228" s="940"/>
      <c r="P228" s="1047"/>
    </row>
    <row r="229" spans="1:16" ht="15.75">
      <c r="A229" s="1048"/>
      <c r="B229" s="1049" t="s">
        <v>973</v>
      </c>
      <c r="C229" s="940"/>
      <c r="D229" s="1056"/>
      <c r="E229" s="1057"/>
      <c r="F229" s="940"/>
      <c r="G229" s="940"/>
      <c r="H229" s="940"/>
      <c r="I229" s="940"/>
      <c r="J229" s="940"/>
      <c r="K229" s="940"/>
      <c r="L229" s="940"/>
      <c r="M229" s="940"/>
      <c r="N229" s="940"/>
      <c r="O229" s="940"/>
      <c r="P229" s="1047"/>
    </row>
    <row r="230" spans="1:16" ht="15.75">
      <c r="A230" s="1048"/>
      <c r="B230" s="1049" t="s">
        <v>974</v>
      </c>
      <c r="C230" s="940"/>
      <c r="D230" s="940"/>
      <c r="E230" s="940"/>
      <c r="F230" s="940"/>
      <c r="G230" s="940"/>
      <c r="H230" s="940"/>
      <c r="I230" s="940"/>
      <c r="J230" s="940"/>
      <c r="K230" s="940"/>
      <c r="L230" s="940"/>
      <c r="M230" s="940"/>
      <c r="N230" s="940"/>
      <c r="O230" s="940"/>
      <c r="P230" s="1047"/>
    </row>
    <row r="231" spans="1:16" ht="15.75">
      <c r="A231" s="1048"/>
      <c r="B231" s="1050"/>
      <c r="C231" s="940"/>
      <c r="D231" s="940"/>
      <c r="E231" s="940"/>
      <c r="F231" s="940"/>
      <c r="G231" s="940"/>
      <c r="H231" s="940"/>
      <c r="I231" s="940"/>
      <c r="J231" s="940"/>
      <c r="K231" s="940"/>
      <c r="L231" s="940"/>
      <c r="M231" s="940"/>
      <c r="N231" s="940"/>
      <c r="O231" s="940"/>
      <c r="P231" s="1047"/>
    </row>
    <row r="232" spans="1:16" ht="15.75">
      <c r="A232" s="1048"/>
      <c r="B232" s="1051" t="s">
        <v>975</v>
      </c>
      <c r="C232" s="940"/>
      <c r="D232" s="940" t="s">
        <v>971</v>
      </c>
      <c r="E232" s="940"/>
      <c r="F232" s="940"/>
      <c r="G232" s="940"/>
      <c r="H232" s="940"/>
      <c r="I232" s="940"/>
      <c r="J232" s="940"/>
      <c r="K232" s="940"/>
      <c r="L232" s="940"/>
      <c r="M232" s="940"/>
      <c r="N232" s="940"/>
      <c r="O232" s="940"/>
      <c r="P232" s="1047"/>
    </row>
    <row r="233" spans="1:16" ht="15.75">
      <c r="A233" s="1048"/>
      <c r="B233" s="1051" t="s">
        <v>976</v>
      </c>
      <c r="C233" s="940"/>
      <c r="D233" s="940"/>
      <c r="E233" s="940"/>
      <c r="F233" s="940"/>
      <c r="G233" s="940"/>
      <c r="H233" s="940"/>
      <c r="I233" s="940"/>
      <c r="J233" s="940"/>
      <c r="K233" s="940"/>
      <c r="L233" s="940"/>
      <c r="M233" s="940"/>
      <c r="N233" s="940"/>
      <c r="O233" s="940"/>
      <c r="P233" s="1047"/>
    </row>
    <row r="234" spans="1:16" ht="15.75">
      <c r="A234" s="1048"/>
      <c r="B234" s="1049" t="s">
        <v>977</v>
      </c>
      <c r="C234" s="940"/>
      <c r="D234" s="940"/>
      <c r="E234" s="940" t="s">
        <v>16</v>
      </c>
      <c r="F234" s="940">
        <v>10</v>
      </c>
      <c r="G234" s="940">
        <v>9</v>
      </c>
      <c r="H234" s="940">
        <v>9</v>
      </c>
      <c r="I234" s="940"/>
      <c r="J234" s="940"/>
      <c r="K234" s="940"/>
      <c r="L234" s="940"/>
      <c r="M234" s="940"/>
      <c r="N234" s="940" t="s">
        <v>952</v>
      </c>
      <c r="O234" s="940"/>
      <c r="P234" s="1047"/>
    </row>
    <row r="235" spans="1:16" ht="15.75">
      <c r="A235" s="1048"/>
      <c r="B235" s="1050"/>
      <c r="C235" s="940"/>
      <c r="D235" s="940"/>
      <c r="E235" s="940"/>
      <c r="F235" s="940"/>
      <c r="G235" s="940"/>
      <c r="H235" s="940"/>
      <c r="I235" s="940"/>
      <c r="J235" s="940"/>
      <c r="K235" s="940"/>
      <c r="L235" s="940"/>
      <c r="M235" s="940"/>
      <c r="N235" s="940"/>
      <c r="O235" s="940"/>
      <c r="P235" s="1047"/>
    </row>
    <row r="236" spans="1:16" ht="15.75">
      <c r="A236" s="1048"/>
      <c r="B236" s="1051" t="s">
        <v>978</v>
      </c>
      <c r="C236" s="940" t="s">
        <v>50</v>
      </c>
      <c r="D236" s="940" t="s">
        <v>222</v>
      </c>
      <c r="E236" s="940"/>
      <c r="F236" s="940"/>
      <c r="G236" s="940"/>
      <c r="H236" s="940"/>
      <c r="I236" s="940"/>
      <c r="J236" s="940"/>
      <c r="K236" s="940"/>
      <c r="L236" s="940"/>
      <c r="M236" s="940"/>
      <c r="N236" s="940"/>
      <c r="O236" s="940"/>
      <c r="P236" s="1047"/>
    </row>
    <row r="237" spans="1:16" ht="15.75">
      <c r="A237" s="1048"/>
      <c r="B237" s="1049" t="s">
        <v>979</v>
      </c>
      <c r="C237" s="940"/>
      <c r="D237" s="1057"/>
      <c r="E237" s="940">
        <v>4</v>
      </c>
      <c r="F237" s="940">
        <v>8</v>
      </c>
      <c r="G237" s="940">
        <v>8</v>
      </c>
      <c r="H237" s="940">
        <v>4</v>
      </c>
      <c r="I237" s="940"/>
      <c r="J237" s="940"/>
      <c r="K237" s="940"/>
      <c r="L237" s="940"/>
      <c r="M237" s="940"/>
      <c r="N237" s="940"/>
      <c r="O237" s="940"/>
      <c r="P237" s="1047"/>
    </row>
    <row r="238" spans="1:16" ht="15.75">
      <c r="A238" s="1048"/>
      <c r="B238" s="1079" t="s">
        <v>980</v>
      </c>
      <c r="C238" s="1057"/>
      <c r="D238" s="1057"/>
      <c r="E238" s="940"/>
      <c r="F238" s="940"/>
      <c r="G238" s="940"/>
      <c r="H238" s="940"/>
      <c r="I238" s="940"/>
      <c r="J238" s="940"/>
      <c r="K238" s="940"/>
      <c r="L238" s="940"/>
      <c r="M238" s="940"/>
      <c r="N238" s="940" t="s">
        <v>981</v>
      </c>
      <c r="O238" s="940"/>
      <c r="P238" s="1047"/>
    </row>
    <row r="239" spans="1:16" ht="15.75">
      <c r="A239" s="1048"/>
      <c r="B239" s="1050"/>
      <c r="C239" s="940"/>
      <c r="D239" s="1057"/>
      <c r="E239" s="940"/>
      <c r="F239" s="940"/>
      <c r="G239" s="940"/>
      <c r="H239" s="940"/>
      <c r="I239" s="940"/>
      <c r="J239" s="940"/>
      <c r="K239" s="940"/>
      <c r="L239" s="940"/>
      <c r="M239" s="940"/>
      <c r="N239" s="940"/>
      <c r="O239" s="940"/>
      <c r="P239" s="1047"/>
    </row>
    <row r="240" spans="1:16" ht="15.75">
      <c r="A240" s="1048"/>
      <c r="B240" s="1050"/>
      <c r="C240" s="940"/>
      <c r="D240" s="1057"/>
      <c r="E240" s="940"/>
      <c r="F240" s="940"/>
      <c r="G240" s="940"/>
      <c r="H240" s="940"/>
      <c r="I240" s="940"/>
      <c r="J240" s="940"/>
      <c r="K240" s="940"/>
      <c r="L240" s="940"/>
      <c r="M240" s="940"/>
      <c r="N240" s="940"/>
      <c r="O240" s="940"/>
      <c r="P240" s="1047"/>
    </row>
    <row r="241" spans="1:16" ht="15.75">
      <c r="A241" s="1048"/>
      <c r="B241" s="1051" t="s">
        <v>982</v>
      </c>
      <c r="C241" s="940" t="s">
        <v>50</v>
      </c>
      <c r="D241" s="1057" t="s">
        <v>222</v>
      </c>
      <c r="E241" s="940"/>
      <c r="F241" s="940"/>
      <c r="G241" s="940"/>
      <c r="H241" s="940"/>
      <c r="I241" s="940"/>
      <c r="J241" s="940"/>
      <c r="K241" s="940"/>
      <c r="L241" s="940"/>
      <c r="M241" s="940"/>
      <c r="N241" s="940"/>
      <c r="O241" s="940"/>
      <c r="P241" s="1047"/>
    </row>
    <row r="242" spans="1:16" ht="15.75">
      <c r="A242" s="1048"/>
      <c r="B242" s="1049" t="s">
        <v>983</v>
      </c>
      <c r="C242" s="940"/>
      <c r="D242" s="1050"/>
      <c r="E242" s="940" t="s">
        <v>984</v>
      </c>
      <c r="F242" s="940" t="s">
        <v>985</v>
      </c>
      <c r="G242" s="940" t="s">
        <v>986</v>
      </c>
      <c r="H242" s="940" t="s">
        <v>987</v>
      </c>
      <c r="I242" s="940"/>
      <c r="J242" s="940"/>
      <c r="K242" s="940"/>
      <c r="L242" s="940"/>
      <c r="M242" s="940"/>
      <c r="N242" s="940"/>
      <c r="O242" s="940"/>
      <c r="P242" s="1047"/>
    </row>
    <row r="243" spans="1:16" ht="15.75">
      <c r="A243" s="1048"/>
      <c r="B243" s="1049" t="s">
        <v>988</v>
      </c>
      <c r="C243" s="940"/>
      <c r="D243" s="1057"/>
      <c r="E243" s="940" t="s">
        <v>989</v>
      </c>
      <c r="F243" s="940"/>
      <c r="G243" s="940"/>
      <c r="H243" s="940"/>
      <c r="I243" s="940"/>
      <c r="J243" s="940"/>
      <c r="K243" s="940"/>
      <c r="L243" s="940"/>
      <c r="M243" s="940"/>
      <c r="N243" s="940"/>
      <c r="O243" s="940"/>
      <c r="P243" s="1047"/>
    </row>
    <row r="244" spans="1:16" ht="15.75">
      <c r="A244" s="1048"/>
      <c r="B244" s="1079" t="s">
        <v>990</v>
      </c>
      <c r="C244" s="1057"/>
      <c r="D244" s="1057"/>
      <c r="E244" s="940" t="s">
        <v>991</v>
      </c>
      <c r="F244" s="940"/>
      <c r="G244" s="940"/>
      <c r="H244" s="940"/>
      <c r="I244" s="940"/>
      <c r="J244" s="940"/>
      <c r="K244" s="940"/>
      <c r="L244" s="940"/>
      <c r="M244" s="940"/>
      <c r="N244" s="940" t="s">
        <v>981</v>
      </c>
      <c r="O244" s="940"/>
      <c r="P244" s="1047"/>
    </row>
    <row r="245" spans="1:16" ht="15.75">
      <c r="A245" s="1048"/>
      <c r="B245" s="1049" t="s">
        <v>992</v>
      </c>
      <c r="C245" s="940"/>
      <c r="D245" s="1057"/>
      <c r="E245" s="940"/>
      <c r="F245" s="940"/>
      <c r="G245" s="940"/>
      <c r="H245" s="940"/>
      <c r="I245" s="940"/>
      <c r="J245" s="940"/>
      <c r="K245" s="940"/>
      <c r="L245" s="940"/>
      <c r="M245" s="940"/>
      <c r="N245" s="940"/>
      <c r="O245" s="940"/>
      <c r="P245" s="1047"/>
    </row>
    <row r="246" spans="1:16" ht="15.75">
      <c r="A246" s="1048"/>
      <c r="B246" s="1049" t="s">
        <v>993</v>
      </c>
      <c r="C246" s="940"/>
      <c r="D246" s="1057"/>
      <c r="E246" s="940"/>
      <c r="F246" s="940"/>
      <c r="G246" s="940"/>
      <c r="H246" s="940"/>
      <c r="I246" s="940"/>
      <c r="J246" s="940"/>
      <c r="K246" s="940"/>
      <c r="L246" s="940"/>
      <c r="M246" s="940"/>
      <c r="N246" s="940"/>
      <c r="O246" s="940"/>
      <c r="P246" s="1047"/>
    </row>
    <row r="247" spans="1:16" ht="15.75">
      <c r="A247" s="1048"/>
      <c r="B247" s="1050"/>
      <c r="C247" s="940"/>
      <c r="D247" s="1057"/>
      <c r="E247" s="940"/>
      <c r="F247" s="940"/>
      <c r="G247" s="940"/>
      <c r="H247" s="940"/>
      <c r="I247" s="940"/>
      <c r="J247" s="940"/>
      <c r="K247" s="940"/>
      <c r="L247" s="940"/>
      <c r="M247" s="940"/>
      <c r="N247" s="940"/>
      <c r="O247" s="940"/>
      <c r="P247" s="1047"/>
    </row>
    <row r="248" spans="1:16" ht="15.75">
      <c r="A248" s="1048"/>
      <c r="B248" s="1051" t="s">
        <v>994</v>
      </c>
      <c r="C248" s="940" t="s">
        <v>50</v>
      </c>
      <c r="D248" s="1057" t="s">
        <v>793</v>
      </c>
      <c r="E248" s="940"/>
      <c r="F248" s="940"/>
      <c r="G248" s="940"/>
      <c r="H248" s="940"/>
      <c r="I248" s="940"/>
      <c r="J248" s="940"/>
      <c r="K248" s="940"/>
      <c r="L248" s="940"/>
      <c r="M248" s="940"/>
      <c r="N248" s="940"/>
      <c r="O248" s="940"/>
      <c r="P248" s="1047"/>
    </row>
    <row r="249" spans="1:16" ht="15.75">
      <c r="A249" s="1048"/>
      <c r="B249" s="1049" t="s">
        <v>795</v>
      </c>
      <c r="C249" s="940"/>
      <c r="D249" s="1057"/>
      <c r="E249" s="940">
        <v>3</v>
      </c>
      <c r="F249" s="940">
        <v>3</v>
      </c>
      <c r="G249" s="940">
        <v>3</v>
      </c>
      <c r="H249" s="940">
        <v>3</v>
      </c>
      <c r="I249" s="940"/>
      <c r="J249" s="940"/>
      <c r="K249" s="940"/>
      <c r="L249" s="940"/>
      <c r="M249" s="940"/>
      <c r="N249" s="940" t="s">
        <v>952</v>
      </c>
      <c r="O249" s="940"/>
      <c r="P249" s="1047"/>
    </row>
    <row r="250" spans="1:16" ht="15.75">
      <c r="A250" s="1048"/>
      <c r="B250" s="1051"/>
      <c r="C250" s="940"/>
      <c r="D250" s="1057"/>
      <c r="E250" s="940"/>
      <c r="F250" s="940"/>
      <c r="G250" s="940"/>
      <c r="H250" s="940"/>
      <c r="I250" s="940"/>
      <c r="J250" s="940"/>
      <c r="K250" s="940"/>
      <c r="L250" s="940"/>
      <c r="M250" s="940"/>
      <c r="N250" s="940"/>
      <c r="O250" s="940"/>
      <c r="P250" s="1047"/>
    </row>
    <row r="251" spans="1:16" ht="15.75">
      <c r="A251" s="1048"/>
      <c r="B251" s="1051" t="s">
        <v>995</v>
      </c>
      <c r="C251" s="940" t="s">
        <v>50</v>
      </c>
      <c r="D251" s="1057" t="s">
        <v>960</v>
      </c>
      <c r="E251" s="940" t="s">
        <v>996</v>
      </c>
      <c r="F251" s="940" t="s">
        <v>997</v>
      </c>
      <c r="G251" s="940" t="s">
        <v>998</v>
      </c>
      <c r="H251" s="940" t="s">
        <v>16</v>
      </c>
      <c r="I251" s="940"/>
      <c r="J251" s="940"/>
      <c r="K251" s="940"/>
      <c r="L251" s="940"/>
      <c r="M251" s="940"/>
      <c r="N251" s="940"/>
      <c r="O251" s="940"/>
      <c r="P251" s="1047"/>
    </row>
    <row r="252" spans="1:16" ht="15.75">
      <c r="A252" s="1048"/>
      <c r="B252" s="1051" t="s">
        <v>999</v>
      </c>
      <c r="C252" s="940"/>
      <c r="D252" s="1057"/>
      <c r="E252" s="940"/>
      <c r="F252" s="940" t="s">
        <v>1000</v>
      </c>
      <c r="G252" s="940" t="s">
        <v>1001</v>
      </c>
      <c r="H252" s="940"/>
      <c r="I252" s="940"/>
      <c r="J252" s="940"/>
      <c r="K252" s="940"/>
      <c r="L252" s="940"/>
      <c r="M252" s="940"/>
      <c r="N252" s="940"/>
      <c r="O252" s="940"/>
      <c r="P252" s="1047"/>
    </row>
    <row r="253" spans="1:16" ht="15.75">
      <c r="A253" s="1048"/>
      <c r="B253" s="1080" t="s">
        <v>1002</v>
      </c>
      <c r="C253" s="1057"/>
      <c r="D253" s="1057"/>
      <c r="E253" s="940"/>
      <c r="F253" s="940"/>
      <c r="G253" s="940" t="s">
        <v>1003</v>
      </c>
      <c r="H253" s="940"/>
      <c r="I253" s="940"/>
      <c r="J253" s="940"/>
      <c r="K253" s="940"/>
      <c r="L253" s="940"/>
      <c r="M253" s="940"/>
      <c r="N253" s="940" t="s">
        <v>981</v>
      </c>
      <c r="O253" s="940"/>
      <c r="P253" s="1047"/>
    </row>
    <row r="254" spans="1:16" ht="15.75">
      <c r="A254" s="1048"/>
      <c r="B254" s="1049" t="s">
        <v>1004</v>
      </c>
      <c r="C254" s="940"/>
      <c r="D254" s="1057"/>
      <c r="E254" s="940"/>
      <c r="F254" s="940"/>
      <c r="G254" s="940"/>
      <c r="H254" s="940"/>
      <c r="I254" s="940"/>
      <c r="J254" s="940"/>
      <c r="K254" s="940"/>
      <c r="L254" s="940"/>
      <c r="M254" s="940"/>
      <c r="N254" s="940"/>
      <c r="O254" s="940"/>
      <c r="P254" s="1047"/>
    </row>
    <row r="255" spans="1:16" ht="15.75">
      <c r="A255" s="1048"/>
      <c r="B255" s="1051"/>
      <c r="C255" s="940"/>
      <c r="D255" s="1057"/>
      <c r="E255" s="940"/>
      <c r="F255" s="940"/>
      <c r="G255" s="940"/>
      <c r="H255" s="940"/>
      <c r="I255" s="940"/>
      <c r="J255" s="940"/>
      <c r="K255" s="940"/>
      <c r="L255" s="940"/>
      <c r="M255" s="940"/>
      <c r="N255" s="940"/>
      <c r="O255" s="940"/>
      <c r="P255" s="1047"/>
    </row>
    <row r="256" spans="1:16" ht="15.75">
      <c r="A256" s="1048"/>
      <c r="B256" s="1051" t="s">
        <v>1005</v>
      </c>
      <c r="C256" s="940" t="s">
        <v>50</v>
      </c>
      <c r="D256" s="1057" t="s">
        <v>1006</v>
      </c>
      <c r="E256" s="940" t="s">
        <v>996</v>
      </c>
      <c r="F256" s="940" t="s">
        <v>997</v>
      </c>
      <c r="G256" s="940" t="s">
        <v>16</v>
      </c>
      <c r="H256" s="940" t="s">
        <v>16</v>
      </c>
      <c r="I256" s="940"/>
      <c r="J256" s="940"/>
      <c r="K256" s="940"/>
      <c r="L256" s="940"/>
      <c r="M256" s="940"/>
      <c r="N256" s="940" t="s">
        <v>1007</v>
      </c>
      <c r="O256" s="940"/>
      <c r="P256" s="1047"/>
    </row>
    <row r="257" spans="1:16" ht="15.75">
      <c r="A257" s="1048"/>
      <c r="B257" s="1049" t="s">
        <v>1008</v>
      </c>
      <c r="C257" s="940"/>
      <c r="D257" s="1057"/>
      <c r="E257" s="940"/>
      <c r="F257" s="940" t="s">
        <v>1000</v>
      </c>
      <c r="G257" s="940"/>
      <c r="H257" s="940"/>
      <c r="I257" s="940"/>
      <c r="J257" s="940"/>
      <c r="K257" s="940"/>
      <c r="L257" s="940"/>
      <c r="M257" s="940"/>
      <c r="N257" s="940"/>
      <c r="O257" s="940"/>
      <c r="P257" s="1047"/>
    </row>
    <row r="258" spans="1:16" ht="15.75">
      <c r="A258" s="1048"/>
      <c r="B258" s="1050"/>
      <c r="C258" s="940"/>
      <c r="D258" s="940"/>
      <c r="E258" s="940"/>
      <c r="F258" s="940"/>
      <c r="G258" s="940"/>
      <c r="H258" s="940"/>
      <c r="I258" s="940"/>
      <c r="J258" s="940"/>
      <c r="K258" s="940"/>
      <c r="L258" s="940"/>
      <c r="M258" s="940"/>
      <c r="N258" s="940"/>
      <c r="O258" s="940"/>
      <c r="P258" s="1047"/>
    </row>
    <row r="259" spans="1:16" ht="15.75">
      <c r="A259" s="1048"/>
      <c r="B259" s="1051" t="s">
        <v>1009</v>
      </c>
      <c r="C259" s="940" t="s">
        <v>50</v>
      </c>
      <c r="D259" s="940" t="s">
        <v>1010</v>
      </c>
      <c r="E259" s="940" t="s">
        <v>16</v>
      </c>
      <c r="F259" s="940" t="s">
        <v>16</v>
      </c>
      <c r="G259" s="940" t="s">
        <v>998</v>
      </c>
      <c r="H259" s="940" t="s">
        <v>1011</v>
      </c>
      <c r="I259" s="940"/>
      <c r="J259" s="940"/>
      <c r="K259" s="940"/>
      <c r="L259" s="940"/>
      <c r="M259" s="940"/>
      <c r="N259" s="940" t="s">
        <v>1007</v>
      </c>
      <c r="O259" s="940"/>
      <c r="P259" s="1047"/>
    </row>
    <row r="260" spans="1:16" ht="15.75">
      <c r="A260" s="1048"/>
      <c r="B260" s="1051" t="s">
        <v>1012</v>
      </c>
      <c r="C260" s="940"/>
      <c r="D260" s="940"/>
      <c r="E260" s="940"/>
      <c r="F260" s="940"/>
      <c r="G260" s="940" t="s">
        <v>1001</v>
      </c>
      <c r="H260" s="940"/>
      <c r="I260" s="940"/>
      <c r="J260" s="940"/>
      <c r="K260" s="940"/>
      <c r="L260" s="940"/>
      <c r="M260" s="940"/>
      <c r="N260" s="940"/>
      <c r="O260" s="940"/>
      <c r="P260" s="1047"/>
    </row>
    <row r="261" spans="1:16" ht="15.75">
      <c r="A261" s="1048"/>
      <c r="B261" s="1049" t="s">
        <v>1013</v>
      </c>
      <c r="C261" s="940"/>
      <c r="D261" s="940"/>
      <c r="E261" s="940"/>
      <c r="F261" s="940"/>
      <c r="G261" s="940" t="s">
        <v>1003</v>
      </c>
      <c r="H261" s="940"/>
      <c r="I261" s="940"/>
      <c r="J261" s="940"/>
      <c r="K261" s="940"/>
      <c r="L261" s="940"/>
      <c r="M261" s="940"/>
      <c r="N261" s="940"/>
      <c r="O261" s="940"/>
      <c r="P261" s="1047"/>
    </row>
    <row r="262" spans="1:16" ht="15.75">
      <c r="A262" s="1048"/>
      <c r="B262" s="1050"/>
      <c r="C262" s="940"/>
      <c r="D262" s="940"/>
      <c r="E262" s="940"/>
      <c r="F262" s="940"/>
      <c r="G262" s="940"/>
      <c r="H262" s="940"/>
      <c r="I262" s="940"/>
      <c r="J262" s="940"/>
      <c r="K262" s="940"/>
      <c r="L262" s="940"/>
      <c r="M262" s="940"/>
      <c r="N262" s="940"/>
      <c r="O262" s="940"/>
      <c r="P262" s="1047"/>
    </row>
    <row r="263" spans="1:16" ht="15.75">
      <c r="A263" s="1048"/>
      <c r="B263" s="1051" t="s">
        <v>1014</v>
      </c>
      <c r="C263" s="940"/>
      <c r="D263" s="940"/>
      <c r="E263" s="940"/>
      <c r="F263" s="940"/>
      <c r="G263" s="940"/>
      <c r="H263" s="940"/>
      <c r="I263" s="940"/>
      <c r="J263" s="940"/>
      <c r="K263" s="940"/>
      <c r="L263" s="940"/>
      <c r="M263" s="940"/>
      <c r="N263" s="940"/>
      <c r="O263" s="940"/>
      <c r="P263" s="1047"/>
    </row>
    <row r="264" spans="1:16" ht="15.75">
      <c r="A264" s="1048"/>
      <c r="B264" s="1049" t="s">
        <v>1015</v>
      </c>
      <c r="C264" s="940" t="s">
        <v>50</v>
      </c>
      <c r="D264" s="940" t="s">
        <v>790</v>
      </c>
      <c r="E264" s="940" t="s">
        <v>16</v>
      </c>
      <c r="F264" s="940" t="s">
        <v>16</v>
      </c>
      <c r="G264" s="940">
        <v>1</v>
      </c>
      <c r="H264" s="940" t="s">
        <v>16</v>
      </c>
      <c r="I264" s="940"/>
      <c r="J264" s="940"/>
      <c r="K264" s="940"/>
      <c r="L264" s="940"/>
      <c r="M264" s="940"/>
      <c r="N264" s="940" t="s">
        <v>952</v>
      </c>
      <c r="O264" s="940"/>
      <c r="P264" s="1047"/>
    </row>
    <row r="265" spans="1:16" ht="15.75">
      <c r="A265" s="1048"/>
      <c r="B265" s="1050"/>
      <c r="C265" s="940"/>
      <c r="D265" s="940"/>
      <c r="E265" s="940"/>
      <c r="F265" s="940"/>
      <c r="G265" s="940"/>
      <c r="H265" s="940"/>
      <c r="I265" s="940"/>
      <c r="J265" s="940"/>
      <c r="K265" s="940"/>
      <c r="L265" s="940"/>
      <c r="M265" s="940"/>
      <c r="N265" s="940"/>
      <c r="O265" s="940"/>
      <c r="P265" s="1047"/>
    </row>
    <row r="266" spans="1:16" ht="15.75">
      <c r="A266" s="1048"/>
      <c r="B266" s="1058" t="s">
        <v>1016</v>
      </c>
      <c r="C266" s="940"/>
      <c r="D266" s="940"/>
      <c r="E266" s="940"/>
      <c r="F266" s="940"/>
      <c r="G266" s="940"/>
      <c r="H266" s="940"/>
      <c r="I266" s="940"/>
      <c r="J266" s="940"/>
      <c r="K266" s="940"/>
      <c r="L266" s="940"/>
      <c r="M266" s="940"/>
      <c r="N266" s="940"/>
      <c r="O266" s="940"/>
      <c r="P266" s="1047"/>
    </row>
    <row r="267" spans="1:16" ht="15.75">
      <c r="A267" s="1048"/>
      <c r="B267" s="1050" t="s">
        <v>1017</v>
      </c>
      <c r="C267" s="940" t="s">
        <v>50</v>
      </c>
      <c r="D267" s="940" t="s">
        <v>222</v>
      </c>
      <c r="E267" s="940">
        <v>1</v>
      </c>
      <c r="F267" s="940">
        <v>1</v>
      </c>
      <c r="G267" s="940">
        <v>1</v>
      </c>
      <c r="H267" s="940">
        <v>1</v>
      </c>
      <c r="I267" s="940"/>
      <c r="J267" s="940"/>
      <c r="K267" s="940"/>
      <c r="L267" s="940"/>
      <c r="M267" s="940"/>
      <c r="N267" s="940" t="s">
        <v>981</v>
      </c>
      <c r="O267" s="940"/>
      <c r="P267" s="1047"/>
    </row>
    <row r="268" spans="1:16" ht="15.75">
      <c r="A268" s="1053"/>
      <c r="B268" s="1053"/>
      <c r="C268" s="1054"/>
      <c r="D268" s="1054"/>
      <c r="E268" s="1054"/>
      <c r="F268" s="1054"/>
      <c r="G268" s="1054"/>
      <c r="H268" s="1054"/>
      <c r="I268" s="1054"/>
      <c r="J268" s="1054"/>
      <c r="K268" s="1054"/>
      <c r="L268" s="1054"/>
      <c r="M268" s="1054"/>
      <c r="N268" s="1054"/>
      <c r="O268" s="1054"/>
      <c r="P268" s="1055"/>
    </row>
    <row r="269" spans="1:16" ht="15.75">
      <c r="A269" s="1071"/>
      <c r="B269" s="1071"/>
      <c r="C269" s="1056"/>
      <c r="D269" s="1056"/>
      <c r="E269" s="1056"/>
      <c r="F269" s="1056"/>
      <c r="G269" s="1056"/>
      <c r="H269" s="1056"/>
      <c r="I269" s="1056"/>
      <c r="J269" s="1056"/>
      <c r="K269" s="1056"/>
      <c r="L269" s="1056"/>
      <c r="M269" s="1056"/>
      <c r="N269" s="1056"/>
      <c r="O269" s="1056"/>
      <c r="P269" s="1071"/>
    </row>
    <row r="270" spans="1:16" ht="15.75">
      <c r="A270" s="1071"/>
      <c r="B270" s="1071"/>
      <c r="C270" s="1056"/>
      <c r="D270" s="1056"/>
      <c r="E270" s="1056"/>
      <c r="F270" s="1056"/>
      <c r="G270" s="1056"/>
      <c r="H270" s="1056"/>
      <c r="I270" s="1056"/>
      <c r="J270" s="1056"/>
      <c r="K270" s="1056"/>
      <c r="L270" s="1056"/>
      <c r="M270" s="1056"/>
      <c r="N270" s="1056"/>
      <c r="O270" s="1056"/>
      <c r="P270" s="1071"/>
    </row>
    <row r="271" spans="1:16" ht="15.75">
      <c r="A271" s="1071"/>
      <c r="B271" s="1071"/>
      <c r="C271" s="1056"/>
      <c r="D271" s="1056"/>
      <c r="E271" s="1056"/>
      <c r="F271" s="1056"/>
      <c r="G271" s="1056"/>
      <c r="H271" s="1056"/>
      <c r="I271" s="1056"/>
      <c r="J271" s="1056"/>
      <c r="K271" s="1056"/>
      <c r="L271" s="1056"/>
      <c r="M271" s="1056"/>
      <c r="N271" s="1056"/>
      <c r="O271" s="1056"/>
      <c r="P271" s="1071"/>
    </row>
    <row r="272" spans="1:16" ht="15.75">
      <c r="A272" s="1071"/>
      <c r="B272" s="1071"/>
      <c r="C272" s="1056"/>
      <c r="D272" s="1056"/>
      <c r="E272" s="1056"/>
      <c r="F272" s="1056"/>
      <c r="G272" s="1056"/>
      <c r="H272" s="1056"/>
      <c r="I272" s="1056"/>
      <c r="J272" s="1056"/>
      <c r="K272" s="1056"/>
      <c r="L272" s="1056"/>
      <c r="M272" s="1056"/>
      <c r="N272" s="1056"/>
      <c r="O272" s="1056"/>
      <c r="P272" s="1071"/>
    </row>
    <row r="273" spans="1:16" ht="15.75">
      <c r="A273" s="1071"/>
      <c r="B273" s="1071"/>
      <c r="C273" s="1056"/>
      <c r="D273" s="1056"/>
      <c r="E273" s="1056"/>
      <c r="F273" s="1056"/>
      <c r="G273" s="1056"/>
      <c r="H273" s="1056"/>
      <c r="I273" s="1056"/>
      <c r="J273" s="1056"/>
      <c r="K273" s="1056"/>
      <c r="L273" s="1056"/>
      <c r="M273" s="1056"/>
      <c r="N273" s="1056"/>
      <c r="O273" s="1056"/>
      <c r="P273" s="1071"/>
    </row>
    <row r="274" spans="1:16" ht="15.75">
      <c r="A274" s="1071"/>
      <c r="B274" s="1071"/>
      <c r="C274" s="1056"/>
      <c r="D274" s="1056"/>
      <c r="E274" s="1056"/>
      <c r="F274" s="1056"/>
      <c r="G274" s="1056"/>
      <c r="H274" s="1056"/>
      <c r="I274" s="1056"/>
      <c r="J274" s="1056"/>
      <c r="K274" s="1056"/>
      <c r="L274" s="1056"/>
      <c r="M274" s="1056"/>
      <c r="N274" s="1056"/>
      <c r="O274" s="1056"/>
      <c r="P274" s="1071"/>
    </row>
    <row r="275" spans="1:16" ht="15.75">
      <c r="A275" s="1071"/>
      <c r="B275" s="1071"/>
      <c r="C275" s="1056"/>
      <c r="D275" s="1056"/>
      <c r="E275" s="1056"/>
      <c r="F275" s="1056"/>
      <c r="G275" s="1056"/>
      <c r="H275" s="1056"/>
      <c r="I275" s="1056"/>
      <c r="J275" s="1056"/>
      <c r="K275" s="1056"/>
      <c r="L275" s="1056"/>
      <c r="M275" s="1056"/>
      <c r="N275" s="1056"/>
      <c r="O275" s="1056"/>
      <c r="P275" s="1071"/>
    </row>
    <row r="276" spans="1:16" ht="15.75">
      <c r="A276" s="1071"/>
      <c r="B276" s="1071"/>
      <c r="C276" s="1056"/>
      <c r="D276" s="1056"/>
      <c r="E276" s="1056"/>
      <c r="F276" s="1056"/>
      <c r="G276" s="1056"/>
      <c r="H276" s="1056"/>
      <c r="I276" s="1056"/>
      <c r="J276" s="1056"/>
      <c r="K276" s="1056"/>
      <c r="L276" s="1056"/>
      <c r="M276" s="1056"/>
      <c r="N276" s="1056"/>
      <c r="O276" s="1056"/>
      <c r="P276" s="1071"/>
    </row>
    <row r="277" spans="1:16" ht="15.75">
      <c r="A277" s="1071"/>
      <c r="B277" s="1071"/>
      <c r="C277" s="1056"/>
      <c r="D277" s="1056"/>
      <c r="E277" s="1056"/>
      <c r="F277" s="1056"/>
      <c r="G277" s="1056"/>
      <c r="H277" s="1056"/>
      <c r="I277" s="1056"/>
      <c r="J277" s="1056"/>
      <c r="K277" s="1056"/>
      <c r="L277" s="1056"/>
      <c r="M277" s="1056"/>
      <c r="N277" s="1056"/>
      <c r="O277" s="1056"/>
      <c r="P277" s="1071"/>
    </row>
    <row r="278" spans="1:16" ht="15.75">
      <c r="A278" s="1071"/>
      <c r="B278" s="1071"/>
      <c r="C278" s="1056"/>
      <c r="D278" s="1056"/>
      <c r="E278" s="1056"/>
      <c r="F278" s="1056"/>
      <c r="G278" s="1056"/>
      <c r="H278" s="1056"/>
      <c r="I278" s="1056"/>
      <c r="J278" s="1056"/>
      <c r="K278" s="1056"/>
      <c r="L278" s="1056"/>
      <c r="M278" s="1056"/>
      <c r="N278" s="1056"/>
      <c r="O278" s="1056"/>
      <c r="P278" s="1071"/>
    </row>
    <row r="279" spans="1:16" ht="15.75">
      <c r="A279" s="1071"/>
      <c r="B279" s="1071"/>
      <c r="C279" s="1056"/>
      <c r="D279" s="1056"/>
      <c r="E279" s="1056"/>
      <c r="F279" s="1056"/>
      <c r="G279" s="1056"/>
      <c r="H279" s="1056"/>
      <c r="I279" s="1056"/>
      <c r="J279" s="1056"/>
      <c r="K279" s="1056"/>
      <c r="L279" s="1056"/>
      <c r="M279" s="1056"/>
      <c r="N279" s="1056"/>
      <c r="O279" s="1056"/>
      <c r="P279" s="1071"/>
    </row>
    <row r="280" spans="1:16" ht="15.75">
      <c r="A280" s="1071"/>
      <c r="B280" s="1071"/>
      <c r="C280" s="1056"/>
      <c r="D280" s="1056"/>
      <c r="E280" s="1056"/>
      <c r="F280" s="1056"/>
      <c r="G280" s="1056"/>
      <c r="H280" s="1056"/>
      <c r="I280" s="1056"/>
      <c r="J280" s="1056"/>
      <c r="K280" s="1056"/>
      <c r="L280" s="1056"/>
      <c r="M280" s="1056"/>
      <c r="N280" s="1056"/>
      <c r="O280" s="1056"/>
      <c r="P280" s="1071"/>
    </row>
    <row r="281" spans="1:16" ht="15.75">
      <c r="A281" s="1071"/>
      <c r="B281" s="1071"/>
      <c r="C281" s="1056"/>
      <c r="D281" s="1056"/>
      <c r="E281" s="1056"/>
      <c r="F281" s="1056"/>
      <c r="G281" s="1056"/>
      <c r="H281" s="1056"/>
      <c r="I281" s="1056"/>
      <c r="J281" s="1056"/>
      <c r="K281" s="1056"/>
      <c r="L281" s="1056"/>
      <c r="M281" s="1056"/>
      <c r="N281" s="1056"/>
      <c r="O281" s="1056"/>
      <c r="P281" s="1071"/>
    </row>
    <row r="282" spans="1:16" ht="15.75">
      <c r="A282" s="1071"/>
      <c r="B282" s="1071"/>
      <c r="C282" s="1056"/>
      <c r="D282" s="1056"/>
      <c r="E282" s="1056"/>
      <c r="F282" s="1056"/>
      <c r="G282" s="1056"/>
      <c r="H282" s="1056"/>
      <c r="I282" s="1056"/>
      <c r="J282" s="1056"/>
      <c r="K282" s="1056"/>
      <c r="L282" s="1056"/>
      <c r="M282" s="1056"/>
      <c r="N282" s="1056"/>
      <c r="O282" s="1056"/>
      <c r="P282" s="1071"/>
    </row>
    <row r="283" spans="1:16" ht="15.75">
      <c r="A283" s="1071"/>
      <c r="B283" s="1071"/>
      <c r="C283" s="1056"/>
      <c r="D283" s="1056"/>
      <c r="E283" s="1056"/>
      <c r="F283" s="1056"/>
      <c r="G283" s="1056"/>
      <c r="H283" s="1056"/>
      <c r="I283" s="1056"/>
      <c r="J283" s="1056"/>
      <c r="K283" s="1056"/>
      <c r="L283" s="1056"/>
      <c r="M283" s="1056"/>
      <c r="N283" s="1056"/>
      <c r="O283" s="1056"/>
      <c r="P283" s="1071"/>
    </row>
    <row r="284" spans="1:16" ht="15.75">
      <c r="A284" s="1071"/>
      <c r="B284" s="1071"/>
      <c r="C284" s="1056"/>
      <c r="D284" s="1056"/>
      <c r="E284" s="1056"/>
      <c r="F284" s="1056"/>
      <c r="G284" s="1056"/>
      <c r="H284" s="1056"/>
      <c r="I284" s="1056"/>
      <c r="J284" s="1056"/>
      <c r="K284" s="1056"/>
      <c r="L284" s="1056"/>
      <c r="M284" s="1056"/>
      <c r="N284" s="1056"/>
      <c r="O284" s="1056"/>
      <c r="P284" s="1071"/>
    </row>
    <row r="285" spans="1:16" ht="15.75">
      <c r="A285" s="1071"/>
      <c r="B285" s="1071"/>
      <c r="C285" s="1056"/>
      <c r="D285" s="1056"/>
      <c r="E285" s="1056"/>
      <c r="F285" s="1056"/>
      <c r="G285" s="1056"/>
      <c r="H285" s="1056"/>
      <c r="I285" s="1056"/>
      <c r="J285" s="1056"/>
      <c r="K285" s="1056"/>
      <c r="L285" s="1056"/>
      <c r="M285" s="1056"/>
      <c r="N285" s="1056"/>
      <c r="O285" s="1056"/>
      <c r="P285" s="1071"/>
    </row>
    <row r="286" spans="1:16" ht="15.75">
      <c r="A286" s="1071"/>
      <c r="B286" s="1071"/>
      <c r="C286" s="1056"/>
      <c r="D286" s="1056"/>
      <c r="E286" s="1056"/>
      <c r="F286" s="1056"/>
      <c r="G286" s="1056"/>
      <c r="H286" s="1056"/>
      <c r="I286" s="1056"/>
      <c r="J286" s="1056"/>
      <c r="K286" s="1056"/>
      <c r="L286" s="1056"/>
      <c r="M286" s="1056"/>
      <c r="N286" s="1056"/>
      <c r="O286" s="1056"/>
      <c r="P286" s="1071"/>
    </row>
    <row r="287" spans="1:16" ht="15.75">
      <c r="A287" s="1071"/>
      <c r="B287" s="1071"/>
      <c r="C287" s="1056"/>
      <c r="D287" s="1056"/>
      <c r="E287" s="1056"/>
      <c r="F287" s="1056"/>
      <c r="G287" s="1056"/>
      <c r="H287" s="1056"/>
      <c r="I287" s="1056"/>
      <c r="J287" s="1056"/>
      <c r="K287" s="1056"/>
      <c r="L287" s="1056"/>
      <c r="M287" s="1056"/>
      <c r="N287" s="1056"/>
      <c r="O287" s="1056"/>
      <c r="P287" s="1071"/>
    </row>
    <row r="288" spans="1:16" ht="15.75">
      <c r="A288" s="1071"/>
      <c r="B288" s="1071"/>
      <c r="C288" s="1056"/>
      <c r="D288" s="1056"/>
      <c r="E288" s="1056"/>
      <c r="F288" s="1056"/>
      <c r="G288" s="1056"/>
      <c r="H288" s="1056"/>
      <c r="I288" s="1056"/>
      <c r="J288" s="1056"/>
      <c r="K288" s="1056"/>
      <c r="L288" s="1056"/>
      <c r="M288" s="1056"/>
      <c r="N288" s="1056"/>
      <c r="O288" s="1056"/>
      <c r="P288" s="1071"/>
    </row>
    <row r="289" spans="1:16" ht="15.75">
      <c r="A289" s="1071"/>
      <c r="B289" s="1071"/>
      <c r="C289" s="1056"/>
      <c r="D289" s="1056"/>
      <c r="E289" s="1056"/>
      <c r="F289" s="1056"/>
      <c r="G289" s="1056"/>
      <c r="H289" s="1056"/>
      <c r="I289" s="1056"/>
      <c r="J289" s="1056"/>
      <c r="K289" s="1056"/>
      <c r="L289" s="1056"/>
      <c r="M289" s="1056"/>
      <c r="N289" s="1056"/>
      <c r="O289" s="1056"/>
      <c r="P289" s="1071"/>
    </row>
    <row r="290" spans="1:16" ht="15.75">
      <c r="A290" s="1071"/>
      <c r="B290" s="1071"/>
      <c r="C290" s="1056"/>
      <c r="D290" s="1056"/>
      <c r="E290" s="1056"/>
      <c r="F290" s="1056"/>
      <c r="G290" s="1056"/>
      <c r="H290" s="1056"/>
      <c r="I290" s="1056"/>
      <c r="J290" s="1056"/>
      <c r="K290" s="1056"/>
      <c r="L290" s="1056"/>
      <c r="M290" s="1056"/>
      <c r="N290" s="1056"/>
      <c r="O290" s="1056"/>
      <c r="P290" s="1071"/>
    </row>
    <row r="291" spans="1:16" ht="15.75">
      <c r="A291" s="1071"/>
      <c r="B291" s="1071"/>
      <c r="C291" s="1056"/>
      <c r="D291" s="1056"/>
      <c r="E291" s="1056"/>
      <c r="F291" s="1056"/>
      <c r="G291" s="1056"/>
      <c r="H291" s="1056"/>
      <c r="I291" s="1056"/>
      <c r="J291" s="1056"/>
      <c r="K291" s="1056"/>
      <c r="L291" s="1056"/>
      <c r="M291" s="1056"/>
      <c r="N291" s="1056"/>
      <c r="O291" s="1056"/>
      <c r="P291" s="1071"/>
    </row>
    <row r="292" spans="1:16" ht="15.75">
      <c r="A292" s="1071"/>
      <c r="B292" s="1071"/>
      <c r="C292" s="1056"/>
      <c r="D292" s="1056"/>
      <c r="E292" s="1056"/>
      <c r="F292" s="1056"/>
      <c r="G292" s="1056"/>
      <c r="H292" s="1056"/>
      <c r="I292" s="1056"/>
      <c r="J292" s="1056"/>
      <c r="K292" s="1056"/>
      <c r="L292" s="1056"/>
      <c r="M292" s="1056"/>
      <c r="N292" s="1056"/>
      <c r="O292" s="1056"/>
      <c r="P292" s="1071"/>
    </row>
    <row r="293" spans="1:16" ht="15.75">
      <c r="A293" s="1071"/>
      <c r="B293" s="1071"/>
      <c r="C293" s="1056"/>
      <c r="D293" s="1056"/>
      <c r="E293" s="1056"/>
      <c r="F293" s="1056"/>
      <c r="G293" s="1056"/>
      <c r="H293" s="1056"/>
      <c r="I293" s="1056"/>
      <c r="J293" s="1056"/>
      <c r="K293" s="1056"/>
      <c r="L293" s="1056"/>
      <c r="M293" s="1056"/>
      <c r="N293" s="1056"/>
      <c r="O293" s="1056"/>
      <c r="P293" s="1071"/>
    </row>
    <row r="294" spans="1:16" ht="15.75">
      <c r="A294" s="1071"/>
      <c r="B294" s="1071"/>
      <c r="C294" s="1056"/>
      <c r="D294" s="1056"/>
      <c r="E294" s="1056"/>
      <c r="F294" s="1056"/>
      <c r="G294" s="1056"/>
      <c r="H294" s="1056"/>
      <c r="I294" s="1056"/>
      <c r="J294" s="1056"/>
      <c r="K294" s="1056"/>
      <c r="L294" s="1056"/>
      <c r="M294" s="1056"/>
      <c r="N294" s="1056"/>
      <c r="O294" s="1056"/>
      <c r="P294" s="1071"/>
    </row>
    <row r="295" spans="1:16" ht="15.75">
      <c r="A295" s="1071"/>
      <c r="B295" s="1071"/>
      <c r="C295" s="1056"/>
      <c r="D295" s="1056"/>
      <c r="E295" s="1056"/>
      <c r="F295" s="1056"/>
      <c r="G295" s="1056"/>
      <c r="H295" s="1056"/>
      <c r="I295" s="1056"/>
      <c r="J295" s="1056"/>
      <c r="K295" s="1056"/>
      <c r="L295" s="1056"/>
      <c r="M295" s="1056"/>
      <c r="N295" s="1056"/>
      <c r="O295" s="1056"/>
      <c r="P295" s="1071"/>
    </row>
    <row r="296" spans="1:16" ht="15.75">
      <c r="A296" s="1071"/>
      <c r="B296" s="1071"/>
      <c r="C296" s="1056"/>
      <c r="D296" s="1056"/>
      <c r="E296" s="1056"/>
      <c r="F296" s="1056"/>
      <c r="G296" s="1056"/>
      <c r="H296" s="1056"/>
      <c r="I296" s="1056"/>
      <c r="J296" s="1056"/>
      <c r="K296" s="1056"/>
      <c r="L296" s="1056"/>
      <c r="M296" s="1056"/>
      <c r="N296" s="1056"/>
      <c r="O296" s="1056"/>
      <c r="P296" s="1071"/>
    </row>
    <row r="297" spans="1:16" ht="15.75">
      <c r="A297" s="1071"/>
      <c r="B297" s="1071"/>
      <c r="C297" s="1056"/>
      <c r="D297" s="1056"/>
      <c r="E297" s="1056"/>
      <c r="F297" s="1056"/>
      <c r="G297" s="1056"/>
      <c r="H297" s="1056"/>
      <c r="I297" s="1056"/>
      <c r="J297" s="1056"/>
      <c r="K297" s="1056"/>
      <c r="L297" s="1056"/>
      <c r="M297" s="1056"/>
      <c r="N297" s="1056"/>
      <c r="O297" s="1056"/>
      <c r="P297" s="1071"/>
    </row>
    <row r="298" spans="1:16" ht="15.75">
      <c r="A298" s="1071"/>
      <c r="B298" s="1071"/>
      <c r="C298" s="1056"/>
      <c r="D298" s="1056"/>
      <c r="E298" s="1056"/>
      <c r="F298" s="1056"/>
      <c r="G298" s="1056"/>
      <c r="H298" s="1056"/>
      <c r="I298" s="1056"/>
      <c r="J298" s="1056"/>
      <c r="K298" s="1056"/>
      <c r="L298" s="1056"/>
      <c r="M298" s="1056"/>
      <c r="N298" s="1056"/>
      <c r="O298" s="1056"/>
      <c r="P298" s="1071"/>
    </row>
    <row r="299" spans="1:16" ht="15.75">
      <c r="A299" s="1071"/>
      <c r="B299" s="1071"/>
      <c r="C299" s="1056"/>
      <c r="D299" s="1056"/>
      <c r="E299" s="1056"/>
      <c r="F299" s="1056"/>
      <c r="G299" s="1056"/>
      <c r="H299" s="1056"/>
      <c r="I299" s="1056"/>
      <c r="J299" s="1056"/>
      <c r="K299" s="1056"/>
      <c r="L299" s="1056"/>
      <c r="M299" s="1056"/>
      <c r="N299" s="1056"/>
      <c r="O299" s="1056"/>
      <c r="P299" s="1071"/>
    </row>
    <row r="300" spans="1:16" ht="15.75">
      <c r="A300" s="1071"/>
      <c r="B300" s="1071"/>
      <c r="C300" s="1056"/>
      <c r="D300" s="1056"/>
      <c r="E300" s="1056"/>
      <c r="F300" s="1056"/>
      <c r="G300" s="1056"/>
      <c r="H300" s="1056"/>
      <c r="I300" s="1056"/>
      <c r="J300" s="1056"/>
      <c r="K300" s="1056"/>
      <c r="L300" s="1056"/>
      <c r="M300" s="1056"/>
      <c r="N300" s="1056"/>
      <c r="O300" s="1056"/>
      <c r="P300" s="1071"/>
    </row>
    <row r="301" spans="1:16" ht="15.75">
      <c r="A301" s="1071"/>
      <c r="B301" s="1071"/>
      <c r="C301" s="1056"/>
      <c r="D301" s="1056"/>
      <c r="E301" s="1056"/>
      <c r="F301" s="1056"/>
      <c r="G301" s="1056"/>
      <c r="H301" s="1056"/>
      <c r="I301" s="1056"/>
      <c r="J301" s="1056"/>
      <c r="K301" s="1056"/>
      <c r="L301" s="1056"/>
      <c r="M301" s="1056"/>
      <c r="N301" s="1056"/>
      <c r="O301" s="1056"/>
      <c r="P301" s="1071"/>
    </row>
    <row r="302" spans="1:16" ht="15.75">
      <c r="A302" s="1071"/>
      <c r="B302" s="1071"/>
      <c r="C302" s="1056"/>
      <c r="D302" s="1056"/>
      <c r="E302" s="1056"/>
      <c r="F302" s="1056"/>
      <c r="G302" s="1056"/>
      <c r="H302" s="1056"/>
      <c r="I302" s="1056"/>
      <c r="J302" s="1056"/>
      <c r="K302" s="1056"/>
      <c r="L302" s="1056"/>
      <c r="M302" s="1056"/>
      <c r="N302" s="1056"/>
      <c r="O302" s="1056"/>
      <c r="P302" s="1071"/>
    </row>
    <row r="303" spans="1:16" ht="15.75">
      <c r="A303" s="1071"/>
      <c r="B303" s="1071"/>
      <c r="C303" s="1056"/>
      <c r="D303" s="1056"/>
      <c r="E303" s="1056"/>
      <c r="F303" s="1056"/>
      <c r="G303" s="1056"/>
      <c r="H303" s="1056"/>
      <c r="I303" s="1056"/>
      <c r="J303" s="1056"/>
      <c r="K303" s="1056"/>
      <c r="L303" s="1056"/>
      <c r="M303" s="1056"/>
      <c r="N303" s="1056"/>
      <c r="O303" s="1056"/>
      <c r="P303" s="1071"/>
    </row>
    <row r="304" spans="1:16" ht="15.75">
      <c r="A304" s="1071"/>
      <c r="B304" s="1071"/>
      <c r="C304" s="1056"/>
      <c r="D304" s="1056"/>
      <c r="E304" s="1056"/>
      <c r="F304" s="1056"/>
      <c r="G304" s="1056"/>
      <c r="H304" s="1056"/>
      <c r="I304" s="1056"/>
      <c r="J304" s="1056"/>
      <c r="K304" s="1056"/>
      <c r="L304" s="1056"/>
      <c r="M304" s="1056"/>
      <c r="N304" s="1056"/>
      <c r="O304" s="1056"/>
      <c r="P304" s="1071"/>
    </row>
    <row r="305" spans="1:16" ht="15.75">
      <c r="A305" s="1071"/>
      <c r="B305" s="1071"/>
      <c r="C305" s="1056"/>
      <c r="D305" s="1056"/>
      <c r="E305" s="1056"/>
      <c r="F305" s="1056"/>
      <c r="G305" s="1056"/>
      <c r="H305" s="1056"/>
      <c r="I305" s="1056"/>
      <c r="J305" s="1056"/>
      <c r="K305" s="1056"/>
      <c r="L305" s="1056"/>
      <c r="M305" s="1056"/>
      <c r="N305" s="1056"/>
      <c r="O305" s="1056"/>
      <c r="P305" s="1071"/>
    </row>
    <row r="306" spans="1:16" ht="15.75">
      <c r="A306" s="1071"/>
      <c r="B306" s="1071"/>
      <c r="C306" s="1056"/>
      <c r="D306" s="1056"/>
      <c r="E306" s="1056"/>
      <c r="F306" s="1056"/>
      <c r="G306" s="1056"/>
      <c r="H306" s="1056"/>
      <c r="I306" s="1056"/>
      <c r="J306" s="1056"/>
      <c r="K306" s="1056"/>
      <c r="L306" s="1056"/>
      <c r="M306" s="1056"/>
      <c r="N306" s="1056"/>
      <c r="O306" s="1056"/>
      <c r="P306" s="1071"/>
    </row>
    <row r="307" spans="1:16" ht="15.75">
      <c r="A307" s="1071"/>
      <c r="B307" s="1071"/>
      <c r="C307" s="1056"/>
      <c r="D307" s="1056"/>
      <c r="E307" s="1056"/>
      <c r="F307" s="1056"/>
      <c r="G307" s="1056"/>
      <c r="H307" s="1056"/>
      <c r="I307" s="1056"/>
      <c r="J307" s="1056"/>
      <c r="K307" s="1056"/>
      <c r="L307" s="1056"/>
      <c r="M307" s="1056"/>
      <c r="N307" s="1056"/>
      <c r="O307" s="1056"/>
      <c r="P307" s="1071"/>
    </row>
    <row r="308" spans="1:16" ht="15.75">
      <c r="A308" s="1071"/>
      <c r="B308" s="1071"/>
      <c r="C308" s="1056"/>
      <c r="D308" s="1056"/>
      <c r="E308" s="1056"/>
      <c r="F308" s="1056"/>
      <c r="G308" s="1056"/>
      <c r="H308" s="1056"/>
      <c r="I308" s="1056"/>
      <c r="J308" s="1056"/>
      <c r="K308" s="1056"/>
      <c r="L308" s="1056"/>
      <c r="M308" s="1056"/>
      <c r="N308" s="1056"/>
      <c r="O308" s="1056"/>
      <c r="P308" s="1071"/>
    </row>
    <row r="309" spans="1:16" ht="15.75">
      <c r="A309" s="1071"/>
      <c r="B309" s="1071"/>
      <c r="C309" s="1056"/>
      <c r="D309" s="1056"/>
      <c r="E309" s="1056"/>
      <c r="F309" s="1056"/>
      <c r="G309" s="1056"/>
      <c r="H309" s="1056"/>
      <c r="I309" s="1056"/>
      <c r="J309" s="1056"/>
      <c r="K309" s="1056"/>
      <c r="L309" s="1056"/>
      <c r="M309" s="1056"/>
      <c r="N309" s="1056"/>
      <c r="O309" s="1056"/>
      <c r="P309" s="1071"/>
    </row>
    <row r="310" spans="1:16" ht="15.75">
      <c r="A310" s="1071"/>
      <c r="B310" s="1071"/>
      <c r="C310" s="1056"/>
      <c r="D310" s="1056"/>
      <c r="E310" s="1056"/>
      <c r="F310" s="1056"/>
      <c r="G310" s="1056"/>
      <c r="H310" s="1056"/>
      <c r="I310" s="1056"/>
      <c r="J310" s="1056"/>
      <c r="K310" s="1056"/>
      <c r="L310" s="1056"/>
      <c r="M310" s="1056"/>
      <c r="N310" s="1056"/>
      <c r="O310" s="1056"/>
      <c r="P310" s="1071"/>
    </row>
    <row r="311" spans="1:16" ht="15.75">
      <c r="A311" s="1071"/>
      <c r="B311" s="1071"/>
      <c r="C311" s="1056"/>
      <c r="D311" s="1056"/>
      <c r="E311" s="1056"/>
      <c r="F311" s="1056"/>
      <c r="G311" s="1056"/>
      <c r="H311" s="1056"/>
      <c r="I311" s="1056"/>
      <c r="J311" s="1056"/>
      <c r="K311" s="1056"/>
      <c r="L311" s="1056"/>
      <c r="M311" s="1056"/>
      <c r="N311" s="1056"/>
      <c r="O311" s="1056"/>
      <c r="P311" s="1071"/>
    </row>
    <row r="312" spans="1:16" ht="15.75">
      <c r="A312" s="1071"/>
      <c r="B312" s="1071"/>
      <c r="C312" s="1056"/>
      <c r="D312" s="1056"/>
      <c r="E312" s="1056"/>
      <c r="F312" s="1056"/>
      <c r="G312" s="1056"/>
      <c r="H312" s="1056"/>
      <c r="I312" s="1056"/>
      <c r="J312" s="1056"/>
      <c r="K312" s="1056"/>
      <c r="L312" s="1056"/>
      <c r="M312" s="1056"/>
      <c r="N312" s="1056"/>
      <c r="O312" s="1056"/>
      <c r="P312" s="1071"/>
    </row>
    <row r="313" spans="1:16" ht="15.75">
      <c r="A313" s="1071"/>
      <c r="B313" s="1071"/>
      <c r="C313" s="1056"/>
      <c r="D313" s="1056"/>
      <c r="E313" s="1056"/>
      <c r="F313" s="1056"/>
      <c r="G313" s="1056"/>
      <c r="H313" s="1056"/>
      <c r="I313" s="1056"/>
      <c r="J313" s="1056"/>
      <c r="K313" s="1056"/>
      <c r="L313" s="1056"/>
      <c r="M313" s="1056"/>
      <c r="N313" s="1056"/>
      <c r="O313" s="1056"/>
      <c r="P313" s="1071"/>
    </row>
    <row r="314" spans="1:16" ht="15.75">
      <c r="A314" s="1071"/>
      <c r="B314" s="1071"/>
      <c r="C314" s="1056"/>
      <c r="D314" s="1056"/>
      <c r="E314" s="1056"/>
      <c r="F314" s="1056"/>
      <c r="G314" s="1056"/>
      <c r="H314" s="1056"/>
      <c r="I314" s="1056"/>
      <c r="J314" s="1056"/>
      <c r="K314" s="1056"/>
      <c r="L314" s="1056"/>
      <c r="M314" s="1056"/>
      <c r="N314" s="1056"/>
      <c r="O314" s="1056"/>
      <c r="P314" s="1071"/>
    </row>
    <row r="315" spans="1:16" ht="15.75">
      <c r="A315" s="1071"/>
      <c r="B315" s="1071"/>
      <c r="C315" s="1056"/>
      <c r="D315" s="1056"/>
      <c r="E315" s="1056"/>
      <c r="F315" s="1056"/>
      <c r="G315" s="1056"/>
      <c r="H315" s="1056"/>
      <c r="I315" s="1056"/>
      <c r="J315" s="1056"/>
      <c r="K315" s="1056"/>
      <c r="L315" s="1056"/>
      <c r="M315" s="1056"/>
      <c r="N315" s="1056"/>
      <c r="O315" s="1056"/>
      <c r="P315" s="1071"/>
    </row>
  </sheetData>
  <mergeCells count="18">
    <mergeCell ref="A4:P4"/>
    <mergeCell ref="A226:P226"/>
    <mergeCell ref="A42:P42"/>
    <mergeCell ref="A62:P62"/>
    <mergeCell ref="A103:P103"/>
    <mergeCell ref="A145:P145"/>
    <mergeCell ref="A186:P186"/>
    <mergeCell ref="E1:H1"/>
    <mergeCell ref="I1:L1"/>
    <mergeCell ref="M1:M3"/>
    <mergeCell ref="E2:E3"/>
    <mergeCell ref="F2:F3"/>
    <mergeCell ref="G2:G3"/>
    <mergeCell ref="H2:H3"/>
    <mergeCell ref="I2:I3"/>
    <mergeCell ref="J2:J3"/>
    <mergeCell ref="K2:K3"/>
    <mergeCell ref="L2:L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EA9999"/>
    <outlinePr summaryBelow="0" summaryRight="0"/>
  </sheetPr>
  <dimension ref="A1:Q61"/>
  <sheetViews>
    <sheetView workbookViewId="0">
      <pane ySplit="3" topLeftCell="A4" activePane="bottomLeft" state="frozen"/>
      <selection pane="bottomLeft" activeCell="B54" sqref="B54"/>
    </sheetView>
  </sheetViews>
  <sheetFormatPr defaultColWidth="14.42578125" defaultRowHeight="15" customHeight="1"/>
  <cols>
    <col min="1" max="1" width="45.85546875" style="1081" customWidth="1"/>
    <col min="2" max="2" width="98.140625" style="1081" customWidth="1"/>
    <col min="3" max="3" width="14.42578125" style="1081" hidden="1"/>
    <col min="4" max="4" width="14.42578125" style="1081"/>
    <col min="5" max="8" width="13.28515625" style="1081" customWidth="1"/>
    <col min="9" max="13" width="14.42578125" style="1081" hidden="1"/>
    <col min="14" max="16384" width="14.42578125" style="1081"/>
  </cols>
  <sheetData>
    <row r="1" spans="1:17" ht="15" customHeight="1">
      <c r="A1" s="1100" t="s">
        <v>24</v>
      </c>
      <c r="B1" s="1101" t="s">
        <v>25</v>
      </c>
      <c r="C1" s="1101">
        <v>10</v>
      </c>
      <c r="D1" s="1102">
        <v>11</v>
      </c>
      <c r="E1" s="1208" t="s">
        <v>26</v>
      </c>
      <c r="F1" s="1206"/>
      <c r="G1" s="1206"/>
      <c r="H1" s="1207"/>
      <c r="I1" s="1209" t="s">
        <v>27</v>
      </c>
      <c r="J1" s="1206"/>
      <c r="K1" s="1206"/>
      <c r="L1" s="1207"/>
      <c r="M1" s="1210" t="s">
        <v>782</v>
      </c>
      <c r="N1" s="1101">
        <v>12</v>
      </c>
      <c r="O1" s="1101" t="s">
        <v>28</v>
      </c>
      <c r="P1" s="1101" t="s">
        <v>29</v>
      </c>
    </row>
    <row r="2" spans="1:17" ht="15" customHeight="1">
      <c r="A2" s="1103" t="s">
        <v>30</v>
      </c>
      <c r="B2" s="1104" t="s">
        <v>31</v>
      </c>
      <c r="C2" s="1104" t="s">
        <v>32</v>
      </c>
      <c r="D2" s="1105" t="s">
        <v>33</v>
      </c>
      <c r="E2" s="1213" t="s">
        <v>34</v>
      </c>
      <c r="F2" s="1214" t="s">
        <v>35</v>
      </c>
      <c r="G2" s="1214" t="s">
        <v>36</v>
      </c>
      <c r="H2" s="1214" t="s">
        <v>37</v>
      </c>
      <c r="I2" s="1213" t="s">
        <v>34</v>
      </c>
      <c r="J2" s="1214" t="s">
        <v>35</v>
      </c>
      <c r="K2" s="1214" t="s">
        <v>36</v>
      </c>
      <c r="L2" s="1214" t="s">
        <v>37</v>
      </c>
      <c r="M2" s="1211"/>
      <c r="N2" s="1105" t="s">
        <v>38</v>
      </c>
      <c r="O2" s="1103" t="s">
        <v>39</v>
      </c>
      <c r="P2" s="1104" t="s">
        <v>39</v>
      </c>
    </row>
    <row r="3" spans="1:17" ht="15" customHeight="1">
      <c r="A3" s="1103"/>
      <c r="B3" s="1104" t="s">
        <v>40</v>
      </c>
      <c r="C3" s="1104"/>
      <c r="D3" s="1105"/>
      <c r="E3" s="1212"/>
      <c r="F3" s="1215"/>
      <c r="G3" s="1215"/>
      <c r="H3" s="1215"/>
      <c r="I3" s="1212"/>
      <c r="J3" s="1215"/>
      <c r="K3" s="1215"/>
      <c r="L3" s="1215"/>
      <c r="M3" s="1212"/>
      <c r="N3" s="1104"/>
      <c r="O3" s="1104" t="s">
        <v>784</v>
      </c>
      <c r="P3" s="1104"/>
    </row>
    <row r="4" spans="1:17" ht="15" customHeight="1">
      <c r="A4" s="1205" t="s">
        <v>1018</v>
      </c>
      <c r="B4" s="1206"/>
      <c r="C4" s="1206"/>
      <c r="D4" s="1206"/>
      <c r="E4" s="1206"/>
      <c r="F4" s="1206"/>
      <c r="G4" s="1206"/>
      <c r="H4" s="1206"/>
      <c r="I4" s="1206"/>
      <c r="J4" s="1206"/>
      <c r="K4" s="1206"/>
      <c r="L4" s="1206"/>
      <c r="M4" s="1206"/>
      <c r="N4" s="1206"/>
      <c r="O4" s="1206"/>
      <c r="P4" s="1207"/>
    </row>
    <row r="5" spans="1:17" ht="15" customHeight="1">
      <c r="A5" s="1085" t="s">
        <v>1019</v>
      </c>
      <c r="B5" s="1084"/>
      <c r="C5" s="1082"/>
      <c r="D5" s="1082"/>
      <c r="E5" s="1082"/>
      <c r="F5" s="1082"/>
      <c r="G5" s="1082"/>
      <c r="H5" s="1082"/>
      <c r="I5" s="1082"/>
      <c r="J5" s="1082"/>
      <c r="K5" s="1082"/>
      <c r="L5" s="1082"/>
      <c r="M5" s="1082"/>
      <c r="N5" s="1082"/>
      <c r="O5" s="1082"/>
      <c r="P5" s="1082"/>
    </row>
    <row r="6" spans="1:17" ht="15" customHeight="1">
      <c r="A6" s="1085"/>
      <c r="B6" s="1095" t="s">
        <v>1020</v>
      </c>
      <c r="C6" s="1096" t="s">
        <v>1021</v>
      </c>
      <c r="D6" s="1096" t="s">
        <v>793</v>
      </c>
      <c r="E6" s="1096" t="s">
        <v>1022</v>
      </c>
      <c r="F6" s="1096" t="s">
        <v>1022</v>
      </c>
      <c r="G6" s="1096" t="s">
        <v>1022</v>
      </c>
      <c r="H6" s="1096" t="s">
        <v>1022</v>
      </c>
      <c r="I6" s="1096"/>
      <c r="J6" s="1096"/>
      <c r="K6" s="1096"/>
      <c r="L6" s="1096"/>
      <c r="M6" s="1106"/>
      <c r="N6" s="1096" t="s">
        <v>1023</v>
      </c>
      <c r="O6" s="1082"/>
      <c r="P6" s="1082"/>
      <c r="Q6" s="1107" t="s">
        <v>1024</v>
      </c>
    </row>
    <row r="7" spans="1:17" ht="15" customHeight="1">
      <c r="A7" s="1086"/>
      <c r="B7" s="1095" t="s">
        <v>1025</v>
      </c>
      <c r="C7" s="1096" t="s">
        <v>1026</v>
      </c>
      <c r="D7" s="1108"/>
      <c r="E7" s="1109"/>
      <c r="F7" s="1096"/>
      <c r="G7" s="1096"/>
      <c r="H7" s="1096"/>
      <c r="I7" s="1096"/>
      <c r="J7" s="1096"/>
      <c r="K7" s="1096"/>
      <c r="L7" s="1096"/>
      <c r="M7" s="1106"/>
      <c r="N7" s="1096" t="s">
        <v>1027</v>
      </c>
      <c r="O7" s="1082"/>
      <c r="P7" s="1082"/>
      <c r="Q7" s="1107" t="s">
        <v>1028</v>
      </c>
    </row>
    <row r="8" spans="1:17" ht="15" customHeight="1">
      <c r="A8" s="1087"/>
      <c r="B8" s="1095" t="s">
        <v>1687</v>
      </c>
      <c r="C8" s="1106"/>
      <c r="D8" s="1151" t="s">
        <v>1717</v>
      </c>
      <c r="E8" s="1106"/>
      <c r="F8" s="1106"/>
      <c r="G8" s="1106"/>
      <c r="H8" s="1106"/>
      <c r="I8" s="1106"/>
      <c r="J8" s="1106"/>
      <c r="K8" s="1106"/>
      <c r="L8" s="1106"/>
      <c r="M8" s="1106"/>
      <c r="N8" s="1096"/>
      <c r="O8" s="1082"/>
      <c r="P8" s="1082"/>
    </row>
    <row r="9" spans="1:17" ht="15" customHeight="1">
      <c r="A9" s="1086"/>
      <c r="B9" s="1084" t="s">
        <v>1688</v>
      </c>
      <c r="C9" s="1084"/>
      <c r="D9" s="1152"/>
      <c r="E9" s="1082"/>
      <c r="F9" s="1082"/>
      <c r="G9" s="1082"/>
      <c r="H9" s="1082"/>
      <c r="I9" s="1082"/>
      <c r="J9" s="1082"/>
      <c r="K9" s="1082"/>
      <c r="L9" s="1082"/>
      <c r="M9" s="1082"/>
      <c r="N9" s="1082"/>
      <c r="O9" s="1082"/>
      <c r="P9" s="1082"/>
    </row>
    <row r="10" spans="1:17" ht="15" customHeight="1">
      <c r="A10" s="1097"/>
      <c r="B10" s="1099" t="s">
        <v>1689</v>
      </c>
      <c r="C10" s="1099"/>
      <c r="D10" s="1153" t="s">
        <v>1682</v>
      </c>
      <c r="E10" s="1098"/>
      <c r="F10" s="1098"/>
      <c r="G10" s="1098"/>
      <c r="H10" s="1098"/>
      <c r="I10" s="1098"/>
      <c r="J10" s="1098"/>
      <c r="K10" s="1098"/>
      <c r="L10" s="1098"/>
      <c r="M10" s="1098"/>
      <c r="N10" s="1098"/>
      <c r="O10" s="1098"/>
      <c r="P10" s="1098"/>
    </row>
    <row r="11" spans="1:17" ht="15" customHeight="1">
      <c r="A11" s="1088"/>
      <c r="B11" s="1093" t="s">
        <v>1688</v>
      </c>
      <c r="C11" s="1090"/>
      <c r="D11" s="1089"/>
      <c r="E11" s="1089"/>
      <c r="F11" s="1089"/>
      <c r="G11" s="1089"/>
      <c r="H11" s="1089"/>
      <c r="I11" s="1089"/>
      <c r="J11" s="1089"/>
      <c r="K11" s="1089"/>
      <c r="L11" s="1089"/>
      <c r="M11" s="1089"/>
      <c r="N11" s="1089"/>
      <c r="O11" s="1089"/>
      <c r="P11" s="1089"/>
    </row>
    <row r="12" spans="1:17" ht="15" customHeight="1">
      <c r="A12" s="1085" t="s">
        <v>1029</v>
      </c>
      <c r="B12" s="952" t="s">
        <v>1030</v>
      </c>
      <c r="C12" s="1082" t="s">
        <v>1021</v>
      </c>
      <c r="D12" s="1082" t="s">
        <v>35</v>
      </c>
      <c r="E12" s="1084"/>
      <c r="F12" s="1084"/>
      <c r="G12" s="1084"/>
      <c r="H12" s="1084"/>
      <c r="I12" s="1084"/>
      <c r="J12" s="1084"/>
      <c r="K12" s="1084"/>
      <c r="L12" s="1084"/>
      <c r="M12" s="1084"/>
      <c r="N12" s="1091"/>
      <c r="O12" s="1086"/>
      <c r="P12" s="1084"/>
    </row>
    <row r="13" spans="1:17" ht="15" customHeight="1">
      <c r="A13" s="1086"/>
      <c r="B13" s="952" t="s">
        <v>1031</v>
      </c>
      <c r="C13" s="1082" t="s">
        <v>1026</v>
      </c>
      <c r="D13" s="1082"/>
      <c r="E13" s="1084"/>
      <c r="F13" s="1084"/>
      <c r="G13" s="1084"/>
      <c r="H13" s="1084"/>
      <c r="I13" s="1084"/>
      <c r="J13" s="1084"/>
      <c r="K13" s="1084"/>
      <c r="L13" s="1084"/>
      <c r="M13" s="1084"/>
      <c r="N13" s="1082" t="s">
        <v>1027</v>
      </c>
      <c r="O13" s="1084"/>
      <c r="P13" s="1084"/>
    </row>
    <row r="14" spans="1:17" ht="15" customHeight="1">
      <c r="A14" s="1086"/>
      <c r="B14" s="952" t="s">
        <v>1032</v>
      </c>
      <c r="C14" s="1082"/>
      <c r="D14" s="1082"/>
      <c r="E14" s="1084"/>
      <c r="F14" s="1084"/>
      <c r="G14" s="1084"/>
      <c r="H14" s="1084"/>
      <c r="I14" s="1084"/>
      <c r="J14" s="1084"/>
      <c r="K14" s="1084"/>
      <c r="L14" s="1084"/>
      <c r="M14" s="1084"/>
      <c r="N14" s="1091"/>
      <c r="O14" s="1086"/>
      <c r="P14" s="1084"/>
    </row>
    <row r="15" spans="1:17" ht="15" customHeight="1">
      <c r="A15" s="1086"/>
      <c r="B15" s="1095" t="s">
        <v>1033</v>
      </c>
      <c r="C15" s="1082"/>
      <c r="D15" s="1082"/>
      <c r="E15" s="1082" t="s">
        <v>1022</v>
      </c>
      <c r="F15" s="1082" t="s">
        <v>1022</v>
      </c>
      <c r="G15" s="1082" t="s">
        <v>1022</v>
      </c>
      <c r="H15" s="1082" t="s">
        <v>1022</v>
      </c>
      <c r="I15" s="1082"/>
      <c r="J15" s="1082"/>
      <c r="K15" s="1082"/>
      <c r="L15" s="1082"/>
      <c r="M15" s="1084"/>
      <c r="N15" s="1091"/>
      <c r="O15" s="1086"/>
      <c r="P15" s="1084"/>
    </row>
    <row r="16" spans="1:17" ht="15" customHeight="1">
      <c r="A16" s="1086"/>
      <c r="B16" s="952" t="s">
        <v>1034</v>
      </c>
      <c r="C16" s="1082"/>
      <c r="D16" s="1082"/>
      <c r="E16" s="1084"/>
      <c r="F16" s="1084"/>
      <c r="G16" s="1084"/>
      <c r="H16" s="1084"/>
      <c r="I16" s="1084"/>
      <c r="J16" s="1084"/>
      <c r="K16" s="1084"/>
      <c r="L16" s="1084"/>
      <c r="M16" s="1084"/>
      <c r="N16" s="1091"/>
      <c r="O16" s="1086"/>
      <c r="P16" s="1084"/>
    </row>
    <row r="17" spans="1:16" ht="15" customHeight="1">
      <c r="A17" s="1086"/>
      <c r="B17" s="952" t="s">
        <v>1035</v>
      </c>
      <c r="C17" s="1082"/>
      <c r="D17" s="1082"/>
      <c r="E17" s="1084"/>
      <c r="F17" s="1084"/>
      <c r="G17" s="1084"/>
      <c r="H17" s="1084"/>
      <c r="I17" s="1084"/>
      <c r="J17" s="1084"/>
      <c r="K17" s="1084"/>
      <c r="L17" s="1084"/>
      <c r="M17" s="1084"/>
      <c r="N17" s="1091"/>
      <c r="O17" s="1086"/>
      <c r="P17" s="1084"/>
    </row>
    <row r="18" spans="1:16" ht="15" customHeight="1">
      <c r="A18" s="1086"/>
      <c r="B18" s="952" t="s">
        <v>1036</v>
      </c>
      <c r="C18" s="1082"/>
      <c r="D18" s="1082"/>
      <c r="E18" s="1084"/>
      <c r="F18" s="1084"/>
      <c r="G18" s="1084"/>
      <c r="H18" s="1084"/>
      <c r="I18" s="1084"/>
      <c r="J18" s="1084"/>
      <c r="K18" s="1084"/>
      <c r="L18" s="1084"/>
      <c r="M18" s="1084"/>
      <c r="N18" s="1091"/>
      <c r="O18" s="1086"/>
      <c r="P18" s="1084"/>
    </row>
    <row r="19" spans="1:16" ht="15" customHeight="1">
      <c r="A19" s="1086"/>
      <c r="B19" s="952" t="s">
        <v>1037</v>
      </c>
      <c r="C19" s="1082"/>
      <c r="D19" s="1082"/>
      <c r="E19" s="1084"/>
      <c r="F19" s="1084"/>
      <c r="G19" s="1084"/>
      <c r="H19" s="1084"/>
      <c r="I19" s="1084"/>
      <c r="J19" s="1084"/>
      <c r="K19" s="1084"/>
      <c r="L19" s="1084"/>
      <c r="M19" s="1084"/>
      <c r="N19" s="1091"/>
      <c r="O19" s="1086"/>
      <c r="P19" s="1084"/>
    </row>
    <row r="20" spans="1:16" ht="15" customHeight="1">
      <c r="A20" s="1086"/>
      <c r="B20" s="952" t="s">
        <v>1038</v>
      </c>
      <c r="C20" s="1082"/>
      <c r="D20" s="1082"/>
      <c r="E20" s="1084"/>
      <c r="F20" s="1084"/>
      <c r="G20" s="1084"/>
      <c r="H20" s="1084"/>
      <c r="I20" s="1084"/>
      <c r="J20" s="1084"/>
      <c r="K20" s="1084"/>
      <c r="L20" s="1084"/>
      <c r="M20" s="1084"/>
      <c r="N20" s="1091"/>
      <c r="O20" s="1086"/>
      <c r="P20" s="1084"/>
    </row>
    <row r="21" spans="1:16" ht="15" customHeight="1">
      <c r="A21" s="1088"/>
      <c r="B21" s="1093" t="s">
        <v>1690</v>
      </c>
      <c r="C21" s="1089"/>
      <c r="D21" s="1089"/>
      <c r="E21" s="1090"/>
      <c r="F21" s="1090"/>
      <c r="G21" s="1090"/>
      <c r="H21" s="1090"/>
      <c r="I21" s="1090"/>
      <c r="J21" s="1090"/>
      <c r="K21" s="1090"/>
      <c r="L21" s="1090"/>
      <c r="M21" s="1090"/>
      <c r="N21" s="1094"/>
      <c r="O21" s="1088"/>
      <c r="P21" s="1090"/>
    </row>
    <row r="22" spans="1:16" ht="15" customHeight="1">
      <c r="A22" s="1110"/>
      <c r="B22" s="1095" t="s">
        <v>1687</v>
      </c>
      <c r="C22" s="1111"/>
      <c r="D22" s="1150" t="s">
        <v>1678</v>
      </c>
      <c r="E22" s="1112"/>
      <c r="F22" s="1112"/>
      <c r="G22" s="1112"/>
      <c r="H22" s="1112"/>
      <c r="I22" s="1112"/>
      <c r="J22" s="1112"/>
      <c r="K22" s="1112"/>
      <c r="L22" s="1112"/>
      <c r="M22" s="1112"/>
      <c r="N22" s="1111"/>
      <c r="O22" s="1112"/>
      <c r="P22" s="1113"/>
    </row>
    <row r="23" spans="1:16" ht="15" customHeight="1">
      <c r="A23" s="1110"/>
      <c r="B23" s="1084" t="s">
        <v>1688</v>
      </c>
      <c r="C23" s="1111"/>
      <c r="D23" s="1150"/>
      <c r="E23" s="1112"/>
      <c r="F23" s="1112"/>
      <c r="G23" s="1112"/>
      <c r="H23" s="1112"/>
      <c r="I23" s="1112"/>
      <c r="J23" s="1112"/>
      <c r="K23" s="1112"/>
      <c r="L23" s="1112"/>
      <c r="M23" s="1112"/>
      <c r="N23" s="1111"/>
      <c r="O23" s="1112"/>
      <c r="P23" s="1113"/>
    </row>
    <row r="24" spans="1:16" ht="15" customHeight="1">
      <c r="A24" s="1110"/>
      <c r="B24" s="1099" t="s">
        <v>1689</v>
      </c>
      <c r="C24" s="1111"/>
      <c r="D24" s="1150" t="s">
        <v>1677</v>
      </c>
      <c r="E24" s="1112"/>
      <c r="F24" s="1112"/>
      <c r="G24" s="1112"/>
      <c r="H24" s="1112"/>
      <c r="I24" s="1112"/>
      <c r="J24" s="1112"/>
      <c r="K24" s="1112"/>
      <c r="L24" s="1112"/>
      <c r="M24" s="1112"/>
      <c r="N24" s="1111"/>
      <c r="O24" s="1112"/>
      <c r="P24" s="1113"/>
    </row>
    <row r="25" spans="1:16" ht="15" customHeight="1">
      <c r="A25" s="1110"/>
      <c r="B25" s="1093" t="s">
        <v>1688</v>
      </c>
      <c r="C25" s="1111"/>
      <c r="D25" s="1149"/>
      <c r="E25" s="1112"/>
      <c r="F25" s="1112"/>
      <c r="G25" s="1112"/>
      <c r="H25" s="1112"/>
      <c r="I25" s="1112"/>
      <c r="J25" s="1112"/>
      <c r="K25" s="1112"/>
      <c r="L25" s="1112"/>
      <c r="M25" s="1112"/>
      <c r="N25" s="1111"/>
      <c r="O25" s="1112"/>
      <c r="P25" s="1113"/>
    </row>
    <row r="26" spans="1:16" ht="15" customHeight="1">
      <c r="A26" s="1205" t="s">
        <v>1051</v>
      </c>
      <c r="B26" s="1206"/>
      <c r="C26" s="1206"/>
      <c r="D26" s="1206"/>
      <c r="E26" s="1206"/>
      <c r="F26" s="1206"/>
      <c r="G26" s="1206"/>
      <c r="H26" s="1206"/>
      <c r="I26" s="1206"/>
      <c r="J26" s="1206"/>
      <c r="K26" s="1206"/>
      <c r="L26" s="1206"/>
      <c r="M26" s="1206"/>
      <c r="N26" s="1206"/>
      <c r="O26" s="1206"/>
      <c r="P26" s="1207"/>
    </row>
    <row r="27" spans="1:16" ht="15" customHeight="1">
      <c r="A27" s="1085" t="s">
        <v>1052</v>
      </c>
      <c r="B27" s="952" t="s">
        <v>1053</v>
      </c>
      <c r="C27" s="1082"/>
      <c r="D27" s="1082"/>
      <c r="E27" s="1082"/>
      <c r="F27" s="1082"/>
      <c r="G27" s="1082"/>
      <c r="H27" s="1082"/>
      <c r="I27" s="1082"/>
      <c r="J27" s="1082"/>
      <c r="K27" s="1082"/>
      <c r="L27" s="1082"/>
      <c r="M27" s="1084"/>
      <c r="N27" s="1082"/>
      <c r="O27" s="1091"/>
      <c r="P27" s="1092"/>
    </row>
    <row r="28" spans="1:16" ht="15" customHeight="1">
      <c r="A28" s="1086"/>
      <c r="B28" s="952" t="s">
        <v>791</v>
      </c>
      <c r="C28" s="1082" t="s">
        <v>50</v>
      </c>
      <c r="D28" s="1082" t="s">
        <v>1054</v>
      </c>
      <c r="E28" s="1082" t="s">
        <v>16</v>
      </c>
      <c r="F28" s="1082">
        <v>1</v>
      </c>
      <c r="G28" s="1082" t="s">
        <v>16</v>
      </c>
      <c r="H28" s="1082" t="s">
        <v>16</v>
      </c>
      <c r="I28" s="1082"/>
      <c r="J28" s="1082"/>
      <c r="K28" s="1082"/>
      <c r="L28" s="1082"/>
      <c r="M28" s="1084"/>
      <c r="N28" s="1082" t="s">
        <v>165</v>
      </c>
      <c r="O28" s="1091"/>
      <c r="P28" s="1092"/>
    </row>
    <row r="29" spans="1:16" ht="15" customHeight="1">
      <c r="A29" s="1087"/>
      <c r="B29" s="1084"/>
      <c r="C29" s="1082"/>
      <c r="D29" s="1082"/>
      <c r="E29" s="1084"/>
      <c r="F29" s="1084"/>
      <c r="G29" s="1084"/>
      <c r="H29" s="1084"/>
      <c r="I29" s="1084"/>
      <c r="J29" s="1084"/>
      <c r="K29" s="1084"/>
      <c r="L29" s="1084"/>
      <c r="M29" s="1084"/>
      <c r="N29" s="1082"/>
      <c r="O29" s="1082"/>
      <c r="P29" s="1082"/>
    </row>
    <row r="30" spans="1:16" ht="15" customHeight="1">
      <c r="A30" s="1086"/>
      <c r="B30" s="952" t="s">
        <v>1055</v>
      </c>
      <c r="C30" s="1082"/>
      <c r="D30" s="1082"/>
      <c r="E30" s="1082"/>
      <c r="F30" s="1082"/>
      <c r="G30" s="1082"/>
      <c r="H30" s="1082"/>
      <c r="I30" s="1082"/>
      <c r="J30" s="1082"/>
      <c r="K30" s="1082"/>
      <c r="L30" s="1082"/>
      <c r="M30" s="1082"/>
      <c r="N30" s="1082"/>
      <c r="O30" s="1091"/>
      <c r="P30" s="1092"/>
    </row>
    <row r="31" spans="1:16" ht="15" customHeight="1">
      <c r="A31" s="1086"/>
      <c r="B31" s="952" t="s">
        <v>791</v>
      </c>
      <c r="C31" s="1082" t="s">
        <v>50</v>
      </c>
      <c r="D31" s="1082" t="s">
        <v>1054</v>
      </c>
      <c r="E31" s="1082" t="s">
        <v>16</v>
      </c>
      <c r="F31" s="1082">
        <v>1</v>
      </c>
      <c r="G31" s="1082" t="s">
        <v>16</v>
      </c>
      <c r="H31" s="1082" t="s">
        <v>16</v>
      </c>
      <c r="I31" s="1082"/>
      <c r="J31" s="1082"/>
      <c r="K31" s="1082"/>
      <c r="L31" s="1082"/>
      <c r="M31" s="1082"/>
      <c r="N31" s="1082" t="s">
        <v>376</v>
      </c>
      <c r="O31" s="1091"/>
      <c r="P31" s="1092"/>
    </row>
    <row r="32" spans="1:16" ht="15" customHeight="1">
      <c r="A32" s="1086"/>
      <c r="B32" s="952"/>
      <c r="C32" s="1082"/>
      <c r="D32" s="1082"/>
      <c r="E32" s="1082"/>
      <c r="F32" s="1082"/>
      <c r="G32" s="1082"/>
      <c r="H32" s="1082"/>
      <c r="I32" s="1082"/>
      <c r="J32" s="1082"/>
      <c r="K32" s="1082"/>
      <c r="L32" s="1082"/>
      <c r="M32" s="1082"/>
      <c r="N32" s="1082"/>
      <c r="O32" s="1082"/>
      <c r="P32" s="1082"/>
    </row>
    <row r="33" spans="1:16" ht="15" customHeight="1">
      <c r="A33" s="1086"/>
      <c r="B33" s="952" t="s">
        <v>1056</v>
      </c>
      <c r="C33" s="1082" t="s">
        <v>1057</v>
      </c>
      <c r="D33" s="1082"/>
      <c r="E33" s="1082"/>
      <c r="F33" s="1082"/>
      <c r="G33" s="1082"/>
      <c r="H33" s="1082"/>
      <c r="I33" s="1082"/>
      <c r="J33" s="1082"/>
      <c r="K33" s="1082"/>
      <c r="L33" s="1082"/>
      <c r="M33" s="1082"/>
      <c r="N33" s="1082"/>
      <c r="O33" s="1082"/>
      <c r="P33" s="1082"/>
    </row>
    <row r="34" spans="1:16" ht="15" customHeight="1">
      <c r="A34" s="1086"/>
      <c r="B34" s="1095" t="s">
        <v>1058</v>
      </c>
      <c r="C34" s="1096" t="s">
        <v>1059</v>
      </c>
      <c r="D34" s="1096" t="s">
        <v>1054</v>
      </c>
      <c r="E34" s="1096" t="s">
        <v>16</v>
      </c>
      <c r="F34" s="1096">
        <v>1</v>
      </c>
      <c r="G34" s="1096" t="s">
        <v>16</v>
      </c>
      <c r="H34" s="1096" t="s">
        <v>16</v>
      </c>
      <c r="I34" s="1096"/>
      <c r="J34" s="1096"/>
      <c r="K34" s="1096"/>
      <c r="L34" s="1096"/>
      <c r="M34" s="1096"/>
      <c r="N34" s="1082" t="s">
        <v>1060</v>
      </c>
      <c r="O34" s="1082"/>
      <c r="P34" s="1082"/>
    </row>
    <row r="35" spans="1:16" ht="15" customHeight="1">
      <c r="A35" s="1086"/>
      <c r="B35" s="952"/>
      <c r="C35" s="1082"/>
      <c r="D35" s="1082"/>
      <c r="E35" s="1082"/>
      <c r="F35" s="1082"/>
      <c r="G35" s="1082"/>
      <c r="H35" s="1082"/>
      <c r="I35" s="1082"/>
      <c r="J35" s="1082"/>
      <c r="K35" s="1082"/>
      <c r="L35" s="1082"/>
      <c r="M35" s="1082"/>
      <c r="N35" s="1082"/>
      <c r="O35" s="1082"/>
      <c r="P35" s="1082"/>
    </row>
    <row r="36" spans="1:16" ht="15" customHeight="1">
      <c r="A36" s="1088"/>
      <c r="B36" s="1093"/>
      <c r="C36" s="1089"/>
      <c r="D36" s="1089"/>
      <c r="E36" s="1089"/>
      <c r="F36" s="1089"/>
      <c r="G36" s="1089"/>
      <c r="H36" s="1089"/>
      <c r="I36" s="1089"/>
      <c r="J36" s="1089"/>
      <c r="K36" s="1089"/>
      <c r="L36" s="1089"/>
      <c r="M36" s="1089"/>
      <c r="N36" s="1089"/>
      <c r="O36" s="1089"/>
      <c r="P36" s="1089"/>
    </row>
    <row r="37" spans="1:16" ht="17.25">
      <c r="A37" s="1205" t="s">
        <v>1051</v>
      </c>
      <c r="B37" s="1206"/>
      <c r="C37" s="1206"/>
      <c r="D37" s="1206"/>
      <c r="E37" s="1206"/>
      <c r="F37" s="1206"/>
      <c r="G37" s="1206"/>
      <c r="H37" s="1206"/>
      <c r="I37" s="1206"/>
      <c r="J37" s="1206"/>
      <c r="K37" s="1206"/>
      <c r="L37" s="1206"/>
      <c r="M37" s="1206"/>
      <c r="N37" s="1206"/>
      <c r="O37" s="1206"/>
      <c r="P37" s="1207"/>
    </row>
    <row r="38" spans="1:16" ht="17.25">
      <c r="A38" s="1086"/>
      <c r="B38" s="952" t="s">
        <v>1061</v>
      </c>
      <c r="C38" s="1082" t="s">
        <v>1057</v>
      </c>
      <c r="D38" s="1082"/>
      <c r="E38" s="1082"/>
      <c r="F38" s="1082"/>
      <c r="G38" s="1082"/>
      <c r="H38" s="1082"/>
      <c r="I38" s="1082"/>
      <c r="J38" s="1082"/>
      <c r="K38" s="1082"/>
      <c r="L38" s="1082"/>
      <c r="M38" s="1082"/>
      <c r="N38" s="1082"/>
      <c r="O38" s="1082"/>
      <c r="P38" s="1082"/>
    </row>
    <row r="39" spans="1:16" ht="17.25">
      <c r="A39" s="1086"/>
      <c r="B39" s="1095" t="s">
        <v>1062</v>
      </c>
      <c r="C39" s="1096" t="s">
        <v>1059</v>
      </c>
      <c r="D39" s="1096" t="s">
        <v>790</v>
      </c>
      <c r="E39" s="1096" t="s">
        <v>16</v>
      </c>
      <c r="F39" s="1096" t="s">
        <v>16</v>
      </c>
      <c r="G39" s="1096" t="s">
        <v>16</v>
      </c>
      <c r="H39" s="1096">
        <v>1</v>
      </c>
      <c r="I39" s="1096"/>
      <c r="J39" s="1096"/>
      <c r="K39" s="1096"/>
      <c r="L39" s="1096"/>
      <c r="M39" s="1096"/>
      <c r="N39" s="1082" t="s">
        <v>1060</v>
      </c>
      <c r="O39" s="1082"/>
      <c r="P39" s="1082"/>
    </row>
    <row r="40" spans="1:16" ht="17.25">
      <c r="A40" s="1086"/>
      <c r="B40" s="952"/>
      <c r="C40" s="1082"/>
      <c r="D40" s="1082"/>
      <c r="E40" s="1082"/>
      <c r="F40" s="1082"/>
      <c r="G40" s="1082"/>
      <c r="H40" s="1082"/>
      <c r="I40" s="1082"/>
      <c r="J40" s="1082"/>
      <c r="K40" s="1082"/>
      <c r="L40" s="1082"/>
      <c r="M40" s="1082"/>
      <c r="N40" s="1082"/>
      <c r="O40" s="1082"/>
      <c r="P40" s="1082"/>
    </row>
    <row r="41" spans="1:16" ht="17.25">
      <c r="A41" s="1086"/>
      <c r="B41" s="952" t="s">
        <v>1063</v>
      </c>
      <c r="C41" s="1082" t="s">
        <v>1057</v>
      </c>
      <c r="D41" s="1082"/>
      <c r="E41" s="1082"/>
      <c r="F41" s="1082"/>
      <c r="G41" s="1082"/>
      <c r="H41" s="1082"/>
      <c r="I41" s="1082"/>
      <c r="J41" s="1082"/>
      <c r="K41" s="1082"/>
      <c r="L41" s="1082"/>
      <c r="M41" s="1082"/>
      <c r="N41" s="1082"/>
      <c r="O41" s="1082"/>
      <c r="P41" s="1082"/>
    </row>
    <row r="42" spans="1:16" ht="17.25">
      <c r="A42" s="1086"/>
      <c r="B42" s="1095" t="s">
        <v>1062</v>
      </c>
      <c r="C42" s="1096" t="s">
        <v>1059</v>
      </c>
      <c r="D42" s="1096" t="s">
        <v>1064</v>
      </c>
      <c r="E42" s="1096" t="s">
        <v>16</v>
      </c>
      <c r="F42" s="1096" t="s">
        <v>16</v>
      </c>
      <c r="G42" s="1096" t="s">
        <v>16</v>
      </c>
      <c r="H42" s="1096">
        <v>1</v>
      </c>
      <c r="I42" s="1096"/>
      <c r="J42" s="1096"/>
      <c r="K42" s="1096"/>
      <c r="L42" s="1096"/>
      <c r="M42" s="1096"/>
      <c r="N42" s="1082" t="s">
        <v>1060</v>
      </c>
      <c r="O42" s="1082"/>
      <c r="P42" s="1082"/>
    </row>
    <row r="43" spans="1:16" ht="17.25">
      <c r="A43" s="1086"/>
      <c r="B43" s="952"/>
      <c r="C43" s="1082"/>
      <c r="D43" s="1082"/>
      <c r="E43" s="1082"/>
      <c r="F43" s="1082"/>
      <c r="G43" s="1082"/>
      <c r="H43" s="1082"/>
      <c r="I43" s="1082"/>
      <c r="J43" s="1082"/>
      <c r="K43" s="1082"/>
      <c r="L43" s="1082"/>
      <c r="M43" s="1082"/>
      <c r="N43" s="1082"/>
      <c r="O43" s="1082"/>
      <c r="P43" s="1082"/>
    </row>
    <row r="44" spans="1:16" ht="17.25">
      <c r="A44" s="1086"/>
      <c r="B44" s="952" t="s">
        <v>1065</v>
      </c>
      <c r="C44" s="1082" t="s">
        <v>1057</v>
      </c>
      <c r="D44" s="1082"/>
      <c r="E44" s="1082"/>
      <c r="F44" s="1082"/>
      <c r="G44" s="1082"/>
      <c r="H44" s="1082"/>
      <c r="I44" s="1082"/>
      <c r="J44" s="1082"/>
      <c r="K44" s="1082"/>
      <c r="L44" s="1082"/>
      <c r="M44" s="1082"/>
      <c r="N44" s="1082"/>
      <c r="O44" s="1082"/>
      <c r="P44" s="1082"/>
    </row>
    <row r="45" spans="1:16" ht="17.25">
      <c r="A45" s="1086"/>
      <c r="B45" s="1095" t="s">
        <v>1058</v>
      </c>
      <c r="C45" s="1096" t="s">
        <v>1059</v>
      </c>
      <c r="D45" s="1096" t="s">
        <v>1064</v>
      </c>
      <c r="E45" s="1096" t="s">
        <v>16</v>
      </c>
      <c r="F45" s="1096" t="s">
        <v>16</v>
      </c>
      <c r="G45" s="1096" t="s">
        <v>16</v>
      </c>
      <c r="H45" s="1096">
        <v>1</v>
      </c>
      <c r="I45" s="1096"/>
      <c r="J45" s="1096"/>
      <c r="K45" s="1096"/>
      <c r="L45" s="1096"/>
      <c r="M45" s="1096"/>
      <c r="N45" s="1082" t="s">
        <v>1060</v>
      </c>
      <c r="O45" s="1091"/>
      <c r="P45" s="1092"/>
    </row>
    <row r="46" spans="1:16" ht="17.25">
      <c r="A46" s="1086"/>
      <c r="B46" s="952"/>
      <c r="C46" s="1082"/>
      <c r="D46" s="1082"/>
      <c r="E46" s="1082"/>
      <c r="F46" s="1082"/>
      <c r="G46" s="1082"/>
      <c r="H46" s="1082"/>
      <c r="I46" s="1082"/>
      <c r="J46" s="1082"/>
      <c r="K46" s="1082"/>
      <c r="L46" s="1082"/>
      <c r="M46" s="1082"/>
      <c r="N46" s="1082"/>
      <c r="O46" s="1082"/>
      <c r="P46" s="1082"/>
    </row>
    <row r="47" spans="1:16" ht="17.25">
      <c r="A47" s="1086"/>
      <c r="B47" s="952" t="s">
        <v>1066</v>
      </c>
      <c r="C47" s="1082" t="s">
        <v>1057</v>
      </c>
      <c r="D47" s="1082"/>
      <c r="E47" s="1082"/>
      <c r="F47" s="1082"/>
      <c r="G47" s="1082"/>
      <c r="H47" s="1082"/>
      <c r="I47" s="1082"/>
      <c r="J47" s="1082"/>
      <c r="K47" s="1082"/>
      <c r="L47" s="1082"/>
      <c r="M47" s="1082"/>
      <c r="N47" s="1082"/>
      <c r="O47" s="1082"/>
      <c r="P47" s="1082"/>
    </row>
    <row r="48" spans="1:16" ht="17.25">
      <c r="A48" s="1086"/>
      <c r="B48" s="1095" t="s">
        <v>1062</v>
      </c>
      <c r="C48" s="1096" t="s">
        <v>1059</v>
      </c>
      <c r="D48" s="1096" t="s">
        <v>1067</v>
      </c>
      <c r="E48" s="1096">
        <v>1</v>
      </c>
      <c r="F48" s="1096" t="s">
        <v>16</v>
      </c>
      <c r="G48" s="1096" t="s">
        <v>16</v>
      </c>
      <c r="H48" s="1096" t="s">
        <v>16</v>
      </c>
      <c r="I48" s="1096"/>
      <c r="J48" s="1096"/>
      <c r="K48" s="1096"/>
      <c r="L48" s="1096"/>
      <c r="M48" s="1096"/>
      <c r="N48" s="1082" t="s">
        <v>1060</v>
      </c>
      <c r="O48" s="1082"/>
      <c r="P48" s="1082"/>
    </row>
    <row r="49" spans="1:16" ht="17.25">
      <c r="A49" s="1088"/>
      <c r="B49" s="1093"/>
      <c r="C49" s="1089"/>
      <c r="D49" s="1089"/>
      <c r="E49" s="1089"/>
      <c r="F49" s="1089"/>
      <c r="G49" s="1089"/>
      <c r="H49" s="1089"/>
      <c r="I49" s="1089"/>
      <c r="J49" s="1089"/>
      <c r="K49" s="1089"/>
      <c r="L49" s="1089"/>
      <c r="M49" s="1089"/>
      <c r="N49" s="1089"/>
      <c r="O49" s="1089"/>
      <c r="P49" s="1089"/>
    </row>
    <row r="50" spans="1:16" ht="17.25">
      <c r="A50" s="1085" t="s">
        <v>1068</v>
      </c>
      <c r="B50" s="952" t="s">
        <v>1069</v>
      </c>
      <c r="C50" s="1082"/>
      <c r="D50" s="1084"/>
      <c r="E50" s="1084"/>
      <c r="F50" s="1084"/>
      <c r="G50" s="1084"/>
      <c r="H50" s="1084"/>
      <c r="I50" s="1084"/>
      <c r="J50" s="1084"/>
      <c r="K50" s="1084"/>
      <c r="L50" s="1084"/>
      <c r="M50" s="1084"/>
      <c r="N50" s="1082"/>
      <c r="O50" s="1084"/>
      <c r="P50" s="1084"/>
    </row>
    <row r="51" spans="1:16" ht="17.25">
      <c r="A51" s="1086"/>
      <c r="B51" s="952" t="s">
        <v>1070</v>
      </c>
      <c r="C51" s="1091" t="s">
        <v>1071</v>
      </c>
      <c r="D51" s="1092" t="s">
        <v>960</v>
      </c>
      <c r="E51" s="1083">
        <v>1</v>
      </c>
      <c r="F51" s="1083">
        <v>1</v>
      </c>
      <c r="G51" s="1083">
        <v>1</v>
      </c>
      <c r="H51" s="1082" t="s">
        <v>16</v>
      </c>
      <c r="I51" s="1082"/>
      <c r="J51" s="1082"/>
      <c r="K51" s="1082"/>
      <c r="L51" s="1082"/>
      <c r="M51" s="1084"/>
      <c r="N51" s="1082" t="s">
        <v>1072</v>
      </c>
      <c r="O51" s="1084"/>
      <c r="P51" s="1084"/>
    </row>
    <row r="52" spans="1:16" ht="17.25">
      <c r="A52" s="1086"/>
      <c r="B52" s="952" t="s">
        <v>1073</v>
      </c>
      <c r="C52" s="1091"/>
      <c r="D52" s="1092"/>
      <c r="E52" s="1084"/>
      <c r="F52" s="1084"/>
      <c r="G52" s="1084"/>
      <c r="H52" s="1084"/>
      <c r="I52" s="1084"/>
      <c r="J52" s="1084"/>
      <c r="K52" s="1084"/>
      <c r="L52" s="1084"/>
      <c r="M52" s="1084"/>
      <c r="N52" s="1082"/>
      <c r="O52" s="1084"/>
      <c r="P52" s="1084"/>
    </row>
    <row r="53" spans="1:16" ht="17.25">
      <c r="A53" s="1097"/>
      <c r="B53" s="1095" t="s">
        <v>1687</v>
      </c>
      <c r="C53" s="1091"/>
      <c r="D53" s="1153" t="s">
        <v>1678</v>
      </c>
      <c r="E53" s="1099"/>
      <c r="F53" s="1099"/>
      <c r="G53" s="1099"/>
      <c r="H53" s="1099"/>
      <c r="I53" s="1099"/>
      <c r="J53" s="1099"/>
      <c r="K53" s="1099"/>
      <c r="L53" s="1099"/>
      <c r="M53" s="1099"/>
      <c r="N53" s="1098"/>
      <c r="O53" s="1099"/>
      <c r="P53" s="1099"/>
    </row>
    <row r="54" spans="1:16" ht="17.25">
      <c r="A54" s="1086"/>
      <c r="B54" s="1084" t="s">
        <v>1688</v>
      </c>
      <c r="C54" s="1082"/>
      <c r="D54" s="1082"/>
      <c r="E54" s="1084"/>
      <c r="F54" s="1084"/>
      <c r="G54" s="1084"/>
      <c r="H54" s="1084"/>
      <c r="I54" s="1084"/>
      <c r="J54" s="1084"/>
      <c r="K54" s="1084"/>
      <c r="L54" s="1084"/>
      <c r="M54" s="1084"/>
      <c r="N54" s="1082"/>
      <c r="O54" s="1084"/>
      <c r="P54" s="1084"/>
    </row>
    <row r="55" spans="1:16" ht="17.25">
      <c r="A55" s="1086"/>
      <c r="B55" s="952" t="s">
        <v>1074</v>
      </c>
      <c r="C55" s="1082"/>
      <c r="D55" s="1082"/>
      <c r="E55" s="1084"/>
      <c r="F55" s="1084"/>
      <c r="G55" s="1084"/>
      <c r="H55" s="1084"/>
      <c r="I55" s="1084"/>
      <c r="J55" s="1084"/>
      <c r="K55" s="1084"/>
      <c r="L55" s="1084"/>
      <c r="M55" s="1084"/>
      <c r="N55" s="1082"/>
      <c r="O55" s="1084"/>
      <c r="P55" s="1084"/>
    </row>
    <row r="56" spans="1:16" ht="17.25">
      <c r="A56" s="1086"/>
      <c r="B56" s="952" t="s">
        <v>1075</v>
      </c>
      <c r="C56" s="1091" t="s">
        <v>1071</v>
      </c>
      <c r="D56" s="1092" t="s">
        <v>222</v>
      </c>
      <c r="E56" s="1083">
        <v>0.03</v>
      </c>
      <c r="F56" s="1083">
        <v>0.03</v>
      </c>
      <c r="G56" s="1083">
        <v>0.03</v>
      </c>
      <c r="H56" s="1083">
        <v>0.03</v>
      </c>
      <c r="I56" s="1082"/>
      <c r="J56" s="1082"/>
      <c r="K56" s="1082"/>
      <c r="L56" s="1082"/>
      <c r="M56" s="1084"/>
      <c r="N56" s="1082" t="s">
        <v>1072</v>
      </c>
      <c r="O56" s="1084"/>
      <c r="P56" s="1084"/>
    </row>
    <row r="57" spans="1:16" ht="17.25">
      <c r="A57" s="1086"/>
      <c r="B57" s="1084"/>
      <c r="C57" s="1082"/>
      <c r="D57" s="1082"/>
      <c r="E57" s="1084"/>
      <c r="F57" s="1084"/>
      <c r="G57" s="1084"/>
      <c r="H57" s="1084"/>
      <c r="I57" s="1084"/>
      <c r="J57" s="1084"/>
      <c r="K57" s="1084"/>
      <c r="L57" s="1084"/>
      <c r="M57" s="1084"/>
      <c r="N57" s="1082"/>
      <c r="O57" s="1084"/>
      <c r="P57" s="1084"/>
    </row>
    <row r="58" spans="1:16" ht="17.25">
      <c r="A58" s="1086"/>
      <c r="B58" s="952" t="s">
        <v>1076</v>
      </c>
      <c r="C58" s="1082"/>
      <c r="D58" s="1082"/>
      <c r="E58" s="1084"/>
      <c r="F58" s="1084"/>
      <c r="G58" s="1084"/>
      <c r="H58" s="1084"/>
      <c r="I58" s="1084"/>
      <c r="J58" s="1084"/>
      <c r="K58" s="1084"/>
      <c r="L58" s="1084"/>
      <c r="M58" s="1084"/>
      <c r="N58" s="1082"/>
      <c r="O58" s="1084"/>
      <c r="P58" s="1084"/>
    </row>
    <row r="59" spans="1:16" ht="17.25">
      <c r="A59" s="1086"/>
      <c r="B59" s="952" t="s">
        <v>1077</v>
      </c>
      <c r="C59" s="1091" t="s">
        <v>1071</v>
      </c>
      <c r="D59" s="1092" t="s">
        <v>222</v>
      </c>
      <c r="E59" s="1082" t="s">
        <v>1078</v>
      </c>
      <c r="F59" s="1082" t="s">
        <v>1078</v>
      </c>
      <c r="G59" s="1082" t="s">
        <v>1078</v>
      </c>
      <c r="H59" s="1082" t="s">
        <v>1078</v>
      </c>
      <c r="I59" s="1082"/>
      <c r="J59" s="1082"/>
      <c r="K59" s="1082"/>
      <c r="L59" s="1082"/>
      <c r="M59" s="1084"/>
      <c r="N59" s="1082" t="s">
        <v>1072</v>
      </c>
      <c r="O59" s="1084"/>
      <c r="P59" s="1084"/>
    </row>
    <row r="60" spans="1:16" ht="17.25">
      <c r="A60" s="1086"/>
      <c r="B60" s="952" t="s">
        <v>1079</v>
      </c>
      <c r="C60" s="1082"/>
      <c r="D60" s="1082"/>
      <c r="E60" s="1082"/>
      <c r="F60" s="1082"/>
      <c r="G60" s="1082"/>
      <c r="H60" s="1082"/>
      <c r="I60" s="1082"/>
      <c r="J60" s="1082"/>
      <c r="K60" s="1082"/>
      <c r="L60" s="1082"/>
      <c r="M60" s="1084"/>
      <c r="N60" s="1082"/>
      <c r="O60" s="1084"/>
      <c r="P60" s="1084"/>
    </row>
    <row r="61" spans="1:16" ht="17.25">
      <c r="A61" s="1088"/>
      <c r="B61" s="1093"/>
      <c r="C61" s="1089"/>
      <c r="D61" s="1090"/>
      <c r="E61" s="1090"/>
      <c r="F61" s="1090"/>
      <c r="G61" s="1090"/>
      <c r="H61" s="1090"/>
      <c r="I61" s="1090"/>
      <c r="J61" s="1090"/>
      <c r="K61" s="1090"/>
      <c r="L61" s="1090"/>
      <c r="M61" s="1090"/>
      <c r="N61" s="1089"/>
      <c r="O61" s="1090"/>
      <c r="P61" s="1090"/>
    </row>
  </sheetData>
  <mergeCells count="14">
    <mergeCell ref="A26:P26"/>
    <mergeCell ref="A37:P37"/>
    <mergeCell ref="E1:H1"/>
    <mergeCell ref="I1:L1"/>
    <mergeCell ref="M1:M3"/>
    <mergeCell ref="E2:E3"/>
    <mergeCell ref="F2:F3"/>
    <mergeCell ref="G2:G3"/>
    <mergeCell ref="H2:H3"/>
    <mergeCell ref="I2:I3"/>
    <mergeCell ref="J2:J3"/>
    <mergeCell ref="K2:K3"/>
    <mergeCell ref="L2:L3"/>
    <mergeCell ref="A4:P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D5A6BD"/>
    <outlinePr summaryBelow="0" summaryRight="0"/>
    <pageSetUpPr fitToPage="1"/>
  </sheetPr>
  <dimension ref="A1:AA1053"/>
  <sheetViews>
    <sheetView workbookViewId="0"/>
  </sheetViews>
  <sheetFormatPr defaultColWidth="14.42578125" defaultRowHeight="15" customHeight="1"/>
  <cols>
    <col min="1" max="1" width="49.7109375" customWidth="1"/>
    <col min="2" max="2" width="96.7109375" customWidth="1"/>
    <col min="3" max="3" width="18.5703125" customWidth="1"/>
    <col min="4" max="12" width="17.28515625" customWidth="1"/>
    <col min="13" max="13" width="13" customWidth="1"/>
    <col min="14" max="14" width="16" customWidth="1"/>
    <col min="15" max="15" width="13.7109375" customWidth="1"/>
    <col min="16" max="16" width="13.85546875" customWidth="1"/>
    <col min="17" max="17" width="29" customWidth="1"/>
  </cols>
  <sheetData>
    <row r="1" spans="1:27" ht="45" customHeight="1">
      <c r="A1" s="1220" t="s">
        <v>1080</v>
      </c>
      <c r="B1" s="1173"/>
      <c r="C1" s="1173"/>
      <c r="D1" s="1173"/>
      <c r="E1" s="1173"/>
      <c r="F1" s="1173"/>
      <c r="G1" s="1173"/>
      <c r="H1" s="1173"/>
      <c r="I1" s="1173"/>
      <c r="J1" s="1173"/>
      <c r="K1" s="1173"/>
      <c r="L1" s="1173"/>
      <c r="M1" s="1173"/>
      <c r="N1" s="1173"/>
      <c r="O1" s="1173"/>
      <c r="P1" s="1173"/>
      <c r="Q1" s="1173"/>
      <c r="R1" s="615"/>
      <c r="S1" s="615"/>
      <c r="T1" s="615"/>
      <c r="U1" s="615"/>
      <c r="V1" s="615"/>
      <c r="W1" s="615"/>
      <c r="X1" s="615"/>
      <c r="Y1" s="615"/>
      <c r="Z1" s="615"/>
      <c r="AA1" s="615"/>
    </row>
    <row r="2" spans="1:27" ht="60.75">
      <c r="A2" s="616" t="s">
        <v>24</v>
      </c>
      <c r="B2" s="617" t="s">
        <v>25</v>
      </c>
      <c r="C2" s="617">
        <v>10</v>
      </c>
      <c r="D2" s="618">
        <v>11</v>
      </c>
      <c r="E2" s="1221" t="s">
        <v>34</v>
      </c>
      <c r="F2" s="1156"/>
      <c r="G2" s="1222" t="s">
        <v>35</v>
      </c>
      <c r="H2" s="1156"/>
      <c r="I2" s="1222" t="s">
        <v>36</v>
      </c>
      <c r="J2" s="1156"/>
      <c r="K2" s="1222" t="s">
        <v>37</v>
      </c>
      <c r="L2" s="1156"/>
      <c r="M2" s="1223" t="s">
        <v>782</v>
      </c>
      <c r="N2" s="617">
        <v>12</v>
      </c>
      <c r="O2" s="617" t="s">
        <v>28</v>
      </c>
      <c r="P2" s="1216" t="s">
        <v>1081</v>
      </c>
      <c r="Q2" s="1216" t="s">
        <v>1082</v>
      </c>
      <c r="R2" s="615"/>
      <c r="S2" s="615"/>
      <c r="T2" s="615"/>
      <c r="U2" s="615"/>
      <c r="V2" s="615"/>
      <c r="W2" s="615"/>
      <c r="X2" s="615"/>
      <c r="Y2" s="615"/>
      <c r="Z2" s="615"/>
      <c r="AA2" s="615"/>
    </row>
    <row r="3" spans="1:27" ht="121.5">
      <c r="A3" s="621" t="s">
        <v>30</v>
      </c>
      <c r="B3" s="622" t="s">
        <v>1083</v>
      </c>
      <c r="C3" s="617" t="s">
        <v>32</v>
      </c>
      <c r="D3" s="617" t="s">
        <v>33</v>
      </c>
      <c r="E3" s="619" t="s">
        <v>26</v>
      </c>
      <c r="F3" s="619" t="s">
        <v>1084</v>
      </c>
      <c r="G3" s="619" t="s">
        <v>26</v>
      </c>
      <c r="H3" s="619" t="s">
        <v>1084</v>
      </c>
      <c r="I3" s="619" t="s">
        <v>26</v>
      </c>
      <c r="J3" s="619" t="s">
        <v>1084</v>
      </c>
      <c r="K3" s="619" t="s">
        <v>26</v>
      </c>
      <c r="L3" s="619" t="s">
        <v>1084</v>
      </c>
      <c r="M3" s="1193"/>
      <c r="N3" s="618" t="s">
        <v>38</v>
      </c>
      <c r="O3" s="616" t="s">
        <v>1085</v>
      </c>
      <c r="P3" s="1158"/>
      <c r="Q3" s="1158"/>
      <c r="R3" s="615"/>
      <c r="S3" s="615"/>
      <c r="T3" s="615"/>
      <c r="U3" s="615"/>
      <c r="V3" s="615"/>
      <c r="W3" s="615"/>
      <c r="X3" s="615"/>
      <c r="Y3" s="615"/>
      <c r="Z3" s="615"/>
      <c r="AA3" s="615"/>
    </row>
    <row r="4" spans="1:27" ht="31.5">
      <c r="A4" s="1217" t="s">
        <v>1086</v>
      </c>
      <c r="B4" s="1155"/>
      <c r="C4" s="1155"/>
      <c r="D4" s="1155"/>
      <c r="E4" s="1155"/>
      <c r="F4" s="1155"/>
      <c r="G4" s="1155"/>
      <c r="H4" s="1155"/>
      <c r="I4" s="1155"/>
      <c r="J4" s="1155"/>
      <c r="K4" s="1155"/>
      <c r="L4" s="1155"/>
      <c r="M4" s="1155"/>
      <c r="N4" s="1155"/>
      <c r="O4" s="1155"/>
      <c r="P4" s="1155"/>
      <c r="Q4" s="1156"/>
      <c r="R4" s="623"/>
      <c r="S4" s="623"/>
      <c r="T4" s="623"/>
      <c r="U4" s="623"/>
      <c r="V4" s="623"/>
      <c r="W4" s="623"/>
      <c r="X4" s="623"/>
      <c r="Y4" s="623"/>
      <c r="Z4" s="623"/>
      <c r="AA4" s="623"/>
    </row>
    <row r="5" spans="1:27" ht="21">
      <c r="A5" s="624" t="s">
        <v>1087</v>
      </c>
      <c r="B5" s="625" t="s">
        <v>1088</v>
      </c>
      <c r="C5" s="626" t="s">
        <v>1089</v>
      </c>
      <c r="D5" s="626" t="s">
        <v>793</v>
      </c>
      <c r="E5" s="627"/>
      <c r="F5" s="627"/>
      <c r="G5" s="627"/>
      <c r="H5" s="627"/>
      <c r="I5" s="627"/>
      <c r="J5" s="627"/>
      <c r="K5" s="627"/>
      <c r="L5" s="627"/>
      <c r="M5" s="627"/>
      <c r="N5" s="627"/>
      <c r="O5" s="626" t="s">
        <v>16</v>
      </c>
      <c r="P5" s="627"/>
      <c r="Q5" s="627"/>
      <c r="R5" s="615"/>
      <c r="S5" s="615"/>
      <c r="T5" s="615"/>
      <c r="U5" s="615"/>
      <c r="V5" s="615"/>
      <c r="W5" s="615"/>
      <c r="X5" s="615"/>
      <c r="Y5" s="615"/>
      <c r="Z5" s="615"/>
      <c r="AA5" s="615"/>
    </row>
    <row r="6" spans="1:27" ht="21">
      <c r="A6" s="628"/>
      <c r="B6" s="629" t="s">
        <v>1090</v>
      </c>
      <c r="C6" s="627"/>
      <c r="D6" s="627"/>
      <c r="E6" s="626">
        <v>3</v>
      </c>
      <c r="F6" s="626">
        <v>3</v>
      </c>
      <c r="G6" s="626">
        <v>3</v>
      </c>
      <c r="H6" s="626">
        <v>3</v>
      </c>
      <c r="I6" s="626">
        <v>3</v>
      </c>
      <c r="J6" s="626">
        <v>3</v>
      </c>
      <c r="K6" s="626" t="s">
        <v>16</v>
      </c>
      <c r="L6" s="627"/>
      <c r="M6" s="627"/>
      <c r="N6" s="626" t="s">
        <v>165</v>
      </c>
      <c r="O6" s="627"/>
      <c r="P6" s="627"/>
      <c r="Q6" s="627"/>
      <c r="R6" s="615"/>
      <c r="S6" s="615"/>
      <c r="T6" s="615"/>
      <c r="U6" s="615"/>
      <c r="V6" s="615"/>
      <c r="W6" s="615"/>
      <c r="X6" s="615"/>
      <c r="Y6" s="615"/>
      <c r="Z6" s="615"/>
      <c r="AA6" s="615"/>
    </row>
    <row r="7" spans="1:27" ht="21">
      <c r="A7" s="630"/>
      <c r="B7" s="631"/>
      <c r="C7" s="632"/>
      <c r="D7" s="633"/>
      <c r="E7" s="634"/>
      <c r="F7" s="633"/>
      <c r="G7" s="634"/>
      <c r="H7" s="633"/>
      <c r="I7" s="634"/>
      <c r="J7" s="633"/>
      <c r="K7" s="634"/>
      <c r="L7" s="633"/>
      <c r="M7" s="634"/>
      <c r="N7" s="635"/>
      <c r="O7" s="633"/>
      <c r="P7" s="636"/>
      <c r="Q7" s="636"/>
      <c r="R7" s="615"/>
      <c r="S7" s="615"/>
      <c r="T7" s="615"/>
      <c r="U7" s="615"/>
      <c r="V7" s="615"/>
      <c r="W7" s="615"/>
      <c r="X7" s="615"/>
      <c r="Y7" s="615"/>
      <c r="Z7" s="615"/>
      <c r="AA7" s="615"/>
    </row>
    <row r="8" spans="1:27" ht="21">
      <c r="A8" s="637" t="s">
        <v>1091</v>
      </c>
      <c r="B8" s="638" t="s">
        <v>1092</v>
      </c>
      <c r="C8" s="639"/>
      <c r="D8" s="640"/>
      <c r="E8" s="641"/>
      <c r="F8" s="640"/>
      <c r="G8" s="641"/>
      <c r="H8" s="640"/>
      <c r="I8" s="641"/>
      <c r="J8" s="640"/>
      <c r="K8" s="641"/>
      <c r="L8" s="640"/>
      <c r="M8" s="641"/>
      <c r="N8" s="642" t="s">
        <v>376</v>
      </c>
      <c r="O8" s="640"/>
      <c r="P8" s="643"/>
      <c r="Q8" s="643"/>
      <c r="R8" s="615"/>
      <c r="S8" s="615"/>
      <c r="T8" s="615"/>
      <c r="U8" s="615"/>
      <c r="V8" s="615"/>
      <c r="W8" s="615"/>
      <c r="X8" s="615"/>
      <c r="Y8" s="615"/>
      <c r="Z8" s="615"/>
      <c r="AA8" s="615"/>
    </row>
    <row r="9" spans="1:27" ht="21">
      <c r="A9" s="624" t="s">
        <v>1093</v>
      </c>
      <c r="B9" s="629" t="s">
        <v>1094</v>
      </c>
      <c r="C9" s="632"/>
      <c r="D9" s="633"/>
      <c r="E9" s="644">
        <v>1</v>
      </c>
      <c r="F9" s="645">
        <v>1</v>
      </c>
      <c r="G9" s="644">
        <v>1</v>
      </c>
      <c r="H9" s="645">
        <v>1</v>
      </c>
      <c r="I9" s="644">
        <v>1</v>
      </c>
      <c r="J9" s="645">
        <v>1</v>
      </c>
      <c r="K9" s="626" t="s">
        <v>16</v>
      </c>
      <c r="L9" s="636"/>
      <c r="M9" s="634"/>
      <c r="N9" s="635"/>
      <c r="O9" s="633"/>
      <c r="P9" s="636"/>
      <c r="Q9" s="636"/>
      <c r="R9" s="615"/>
      <c r="S9" s="615"/>
      <c r="T9" s="615"/>
      <c r="U9" s="615"/>
      <c r="V9" s="615"/>
      <c r="W9" s="615"/>
      <c r="X9" s="615"/>
      <c r="Y9" s="615"/>
      <c r="Z9" s="615"/>
      <c r="AA9" s="615"/>
    </row>
    <row r="10" spans="1:27" ht="21">
      <c r="A10" s="624"/>
      <c r="B10" s="631"/>
      <c r="C10" s="632"/>
      <c r="D10" s="633"/>
      <c r="E10" s="632"/>
      <c r="F10" s="646"/>
      <c r="G10" s="632"/>
      <c r="H10" s="646"/>
      <c r="I10" s="632"/>
      <c r="J10" s="633"/>
      <c r="K10" s="634"/>
      <c r="L10" s="633"/>
      <c r="M10" s="634"/>
      <c r="N10" s="635"/>
      <c r="O10" s="633"/>
      <c r="P10" s="636"/>
      <c r="Q10" s="636"/>
      <c r="R10" s="615"/>
      <c r="S10" s="615"/>
      <c r="T10" s="615"/>
      <c r="U10" s="615"/>
      <c r="V10" s="615"/>
      <c r="W10" s="615"/>
      <c r="X10" s="615"/>
      <c r="Y10" s="615"/>
      <c r="Z10" s="615"/>
      <c r="AA10" s="615"/>
    </row>
    <row r="11" spans="1:27" ht="21">
      <c r="A11" s="628"/>
      <c r="B11" s="625" t="s">
        <v>1095</v>
      </c>
      <c r="C11" s="632"/>
      <c r="D11" s="633"/>
      <c r="E11" s="632"/>
      <c r="F11" s="646"/>
      <c r="G11" s="632"/>
      <c r="H11" s="646"/>
      <c r="I11" s="632"/>
      <c r="J11" s="633"/>
      <c r="K11" s="634"/>
      <c r="L11" s="633"/>
      <c r="M11" s="634"/>
      <c r="N11" s="635"/>
      <c r="O11" s="633"/>
      <c r="P11" s="636"/>
      <c r="Q11" s="636"/>
      <c r="R11" s="615"/>
      <c r="S11" s="615"/>
      <c r="T11" s="615"/>
      <c r="U11" s="615"/>
      <c r="V11" s="615"/>
      <c r="W11" s="615"/>
      <c r="X11" s="615"/>
      <c r="Y11" s="615"/>
      <c r="Z11" s="615"/>
      <c r="AA11" s="615"/>
    </row>
    <row r="12" spans="1:27" ht="21">
      <c r="A12" s="628"/>
      <c r="B12" s="629" t="s">
        <v>1096</v>
      </c>
      <c r="C12" s="632"/>
      <c r="D12" s="633"/>
      <c r="E12" s="644">
        <v>1</v>
      </c>
      <c r="F12" s="645">
        <v>1</v>
      </c>
      <c r="G12" s="644">
        <v>1</v>
      </c>
      <c r="H12" s="645">
        <v>1</v>
      </c>
      <c r="I12" s="644">
        <v>1</v>
      </c>
      <c r="J12" s="645">
        <v>1</v>
      </c>
      <c r="K12" s="626" t="s">
        <v>16</v>
      </c>
      <c r="L12" s="636"/>
      <c r="M12" s="634"/>
      <c r="N12" s="635"/>
      <c r="O12" s="633"/>
      <c r="P12" s="636"/>
      <c r="Q12" s="636"/>
      <c r="R12" s="615"/>
      <c r="S12" s="615"/>
      <c r="T12" s="615"/>
      <c r="U12" s="615"/>
      <c r="V12" s="615"/>
      <c r="W12" s="615"/>
      <c r="X12" s="615"/>
      <c r="Y12" s="615"/>
      <c r="Z12" s="615"/>
      <c r="AA12" s="615"/>
    </row>
    <row r="13" spans="1:27" ht="21">
      <c r="A13" s="628"/>
      <c r="B13" s="631"/>
      <c r="C13" s="632"/>
      <c r="D13" s="633"/>
      <c r="E13" s="632"/>
      <c r="F13" s="646"/>
      <c r="G13" s="632"/>
      <c r="H13" s="646"/>
      <c r="I13" s="632"/>
      <c r="J13" s="633"/>
      <c r="K13" s="634"/>
      <c r="L13" s="633"/>
      <c r="M13" s="634"/>
      <c r="N13" s="635"/>
      <c r="O13" s="633"/>
      <c r="P13" s="636"/>
      <c r="Q13" s="636"/>
      <c r="R13" s="615"/>
      <c r="S13" s="615"/>
      <c r="T13" s="615"/>
      <c r="U13" s="615"/>
      <c r="V13" s="615"/>
      <c r="W13" s="615"/>
      <c r="X13" s="615"/>
      <c r="Y13" s="615"/>
      <c r="Z13" s="615"/>
      <c r="AA13" s="615"/>
    </row>
    <row r="14" spans="1:27" ht="21">
      <c r="A14" s="628"/>
      <c r="B14" s="625" t="s">
        <v>1097</v>
      </c>
      <c r="C14" s="632"/>
      <c r="D14" s="633"/>
      <c r="E14" s="632"/>
      <c r="F14" s="646"/>
      <c r="G14" s="632"/>
      <c r="H14" s="646"/>
      <c r="I14" s="632"/>
      <c r="J14" s="633"/>
      <c r="K14" s="634"/>
      <c r="L14" s="633"/>
      <c r="M14" s="634"/>
      <c r="N14" s="635"/>
      <c r="O14" s="633"/>
      <c r="P14" s="636"/>
      <c r="Q14" s="636"/>
      <c r="R14" s="615"/>
      <c r="S14" s="615"/>
      <c r="T14" s="615"/>
      <c r="U14" s="615"/>
      <c r="V14" s="615"/>
      <c r="W14" s="615"/>
      <c r="X14" s="615"/>
      <c r="Y14" s="615"/>
      <c r="Z14" s="615"/>
      <c r="AA14" s="615"/>
    </row>
    <row r="15" spans="1:27" ht="21">
      <c r="A15" s="628"/>
      <c r="B15" s="629" t="s">
        <v>1098</v>
      </c>
      <c r="C15" s="632"/>
      <c r="D15" s="633"/>
      <c r="E15" s="644">
        <v>1</v>
      </c>
      <c r="F15" s="645">
        <v>1</v>
      </c>
      <c r="G15" s="644">
        <v>1</v>
      </c>
      <c r="H15" s="645">
        <v>1</v>
      </c>
      <c r="I15" s="644">
        <v>1</v>
      </c>
      <c r="J15" s="645">
        <v>1</v>
      </c>
      <c r="K15" s="626" t="s">
        <v>16</v>
      </c>
      <c r="L15" s="636"/>
      <c r="M15" s="634"/>
      <c r="N15" s="635"/>
      <c r="O15" s="633"/>
      <c r="P15" s="636"/>
      <c r="Q15" s="636"/>
      <c r="R15" s="615"/>
      <c r="S15" s="615"/>
      <c r="T15" s="615"/>
      <c r="U15" s="615"/>
      <c r="V15" s="615"/>
      <c r="W15" s="615"/>
      <c r="X15" s="615"/>
      <c r="Y15" s="615"/>
      <c r="Z15" s="615"/>
      <c r="AA15" s="615"/>
    </row>
    <row r="16" spans="1:27" ht="21">
      <c r="A16" s="647"/>
      <c r="B16" s="648"/>
      <c r="C16" s="649"/>
      <c r="D16" s="650"/>
      <c r="E16" s="651"/>
      <c r="F16" s="650"/>
      <c r="G16" s="651"/>
      <c r="H16" s="650"/>
      <c r="I16" s="651"/>
      <c r="J16" s="650"/>
      <c r="K16" s="651"/>
      <c r="L16" s="650"/>
      <c r="M16" s="651"/>
      <c r="N16" s="652"/>
      <c r="O16" s="650"/>
      <c r="P16" s="648"/>
      <c r="Q16" s="648"/>
      <c r="R16" s="615"/>
      <c r="S16" s="615"/>
      <c r="T16" s="615"/>
      <c r="U16" s="615"/>
      <c r="V16" s="615"/>
      <c r="W16" s="615"/>
      <c r="X16" s="615"/>
      <c r="Y16" s="615"/>
      <c r="Z16" s="615"/>
      <c r="AA16" s="615"/>
    </row>
    <row r="17" spans="1:27" ht="31.5">
      <c r="A17" s="1218" t="s">
        <v>1099</v>
      </c>
      <c r="B17" s="1155"/>
      <c r="C17" s="1155"/>
      <c r="D17" s="1155"/>
      <c r="E17" s="1155"/>
      <c r="F17" s="1155"/>
      <c r="G17" s="1155"/>
      <c r="H17" s="1155"/>
      <c r="I17" s="1155"/>
      <c r="J17" s="1155"/>
      <c r="K17" s="1155"/>
      <c r="L17" s="1155"/>
      <c r="M17" s="1155"/>
      <c r="N17" s="1155"/>
      <c r="O17" s="1155"/>
      <c r="P17" s="1155"/>
      <c r="Q17" s="1156"/>
      <c r="R17" s="623"/>
      <c r="S17" s="623"/>
      <c r="T17" s="623"/>
      <c r="U17" s="623"/>
      <c r="V17" s="623"/>
      <c r="W17" s="623"/>
      <c r="X17" s="623"/>
      <c r="Y17" s="623"/>
      <c r="Z17" s="623"/>
      <c r="AA17" s="623"/>
    </row>
    <row r="18" spans="1:27" ht="21">
      <c r="A18" s="624" t="s">
        <v>1100</v>
      </c>
      <c r="B18" s="625" t="s">
        <v>1101</v>
      </c>
      <c r="C18" s="626" t="s">
        <v>1057</v>
      </c>
      <c r="D18" s="627"/>
      <c r="E18" s="627"/>
      <c r="F18" s="627"/>
      <c r="G18" s="627"/>
      <c r="H18" s="627"/>
      <c r="I18" s="627"/>
      <c r="J18" s="627"/>
      <c r="K18" s="627"/>
      <c r="L18" s="627"/>
      <c r="M18" s="627"/>
      <c r="N18" s="626" t="s">
        <v>1102</v>
      </c>
      <c r="O18" s="627"/>
      <c r="P18" s="627"/>
      <c r="Q18" s="627"/>
      <c r="R18" s="615"/>
      <c r="S18" s="615"/>
      <c r="T18" s="615"/>
      <c r="U18" s="615"/>
      <c r="V18" s="615"/>
      <c r="W18" s="615"/>
      <c r="X18" s="615"/>
      <c r="Y18" s="615"/>
      <c r="Z18" s="615"/>
      <c r="AA18" s="615"/>
    </row>
    <row r="19" spans="1:27" ht="21">
      <c r="A19" s="624" t="s">
        <v>1103</v>
      </c>
      <c r="B19" s="629" t="s">
        <v>1104</v>
      </c>
      <c r="C19" s="626" t="s">
        <v>1105</v>
      </c>
      <c r="D19" s="627"/>
      <c r="E19" s="627"/>
      <c r="F19" s="627"/>
      <c r="G19" s="627"/>
      <c r="H19" s="627"/>
      <c r="I19" s="627"/>
      <c r="J19" s="627"/>
      <c r="K19" s="627"/>
      <c r="L19" s="627"/>
      <c r="M19" s="627"/>
      <c r="N19" s="627"/>
      <c r="O19" s="627"/>
      <c r="P19" s="627"/>
      <c r="Q19" s="627"/>
      <c r="R19" s="615"/>
      <c r="S19" s="615"/>
      <c r="T19" s="615"/>
      <c r="U19" s="615"/>
      <c r="V19" s="615"/>
      <c r="W19" s="615"/>
      <c r="X19" s="615"/>
      <c r="Y19" s="615"/>
      <c r="Z19" s="615"/>
      <c r="AA19" s="615"/>
    </row>
    <row r="20" spans="1:27" ht="21">
      <c r="A20" s="628"/>
      <c r="B20" s="631"/>
      <c r="C20" s="627"/>
      <c r="D20" s="627"/>
      <c r="E20" s="627"/>
      <c r="F20" s="627"/>
      <c r="G20" s="627"/>
      <c r="H20" s="627"/>
      <c r="I20" s="627"/>
      <c r="J20" s="627"/>
      <c r="K20" s="627"/>
      <c r="L20" s="627"/>
      <c r="M20" s="627"/>
      <c r="N20" s="627"/>
      <c r="O20" s="627"/>
      <c r="P20" s="627"/>
      <c r="Q20" s="627"/>
      <c r="R20" s="615"/>
      <c r="S20" s="615"/>
      <c r="T20" s="615"/>
      <c r="U20" s="615"/>
      <c r="V20" s="615"/>
      <c r="W20" s="615"/>
      <c r="X20" s="615"/>
      <c r="Y20" s="615"/>
      <c r="Z20" s="615"/>
      <c r="AA20" s="615"/>
    </row>
    <row r="21" spans="1:27" ht="21">
      <c r="A21" s="637" t="s">
        <v>1106</v>
      </c>
      <c r="B21" s="638" t="s">
        <v>1107</v>
      </c>
      <c r="C21" s="653"/>
      <c r="D21" s="653"/>
      <c r="E21" s="653"/>
      <c r="F21" s="653"/>
      <c r="G21" s="653"/>
      <c r="H21" s="653"/>
      <c r="I21" s="653"/>
      <c r="J21" s="653"/>
      <c r="K21" s="653"/>
      <c r="L21" s="653"/>
      <c r="M21" s="653"/>
      <c r="N21" s="653"/>
      <c r="O21" s="653"/>
      <c r="P21" s="653"/>
      <c r="Q21" s="653"/>
      <c r="R21" s="615"/>
      <c r="S21" s="615"/>
      <c r="T21" s="615"/>
      <c r="U21" s="615"/>
      <c r="V21" s="615"/>
      <c r="W21" s="615"/>
      <c r="X21" s="615"/>
      <c r="Y21" s="615"/>
      <c r="Z21" s="615"/>
      <c r="AA21" s="615"/>
    </row>
    <row r="22" spans="1:27" ht="21">
      <c r="A22" s="628"/>
      <c r="B22" s="625" t="s">
        <v>1108</v>
      </c>
      <c r="C22" s="626" t="s">
        <v>1057</v>
      </c>
      <c r="D22" s="627"/>
      <c r="E22" s="627"/>
      <c r="F22" s="627"/>
      <c r="G22" s="627"/>
      <c r="H22" s="627"/>
      <c r="I22" s="627"/>
      <c r="J22" s="627"/>
      <c r="K22" s="627"/>
      <c r="L22" s="627"/>
      <c r="M22" s="627"/>
      <c r="N22" s="627"/>
      <c r="O22" s="627"/>
      <c r="P22" s="627"/>
      <c r="Q22" s="627"/>
      <c r="R22" s="615"/>
      <c r="S22" s="615"/>
      <c r="T22" s="615"/>
      <c r="U22" s="615"/>
      <c r="V22" s="615"/>
      <c r="W22" s="615"/>
      <c r="X22" s="615"/>
      <c r="Y22" s="615"/>
      <c r="Z22" s="615"/>
      <c r="AA22" s="615"/>
    </row>
    <row r="23" spans="1:27" ht="21">
      <c r="A23" s="628"/>
      <c r="B23" s="629" t="s">
        <v>1109</v>
      </c>
      <c r="C23" s="626" t="s">
        <v>1105</v>
      </c>
      <c r="D23" s="626" t="s">
        <v>793</v>
      </c>
      <c r="E23" s="626" t="s">
        <v>1110</v>
      </c>
      <c r="F23" s="626">
        <v>4.67</v>
      </c>
      <c r="G23" s="626" t="s">
        <v>1110</v>
      </c>
      <c r="H23" s="626">
        <v>4.8330000000000002</v>
      </c>
      <c r="I23" s="626" t="s">
        <v>1110</v>
      </c>
      <c r="J23" s="626">
        <v>4.6379999999999999</v>
      </c>
      <c r="K23" s="626" t="s">
        <v>1110</v>
      </c>
      <c r="L23" s="626">
        <v>4.62</v>
      </c>
      <c r="M23" s="627"/>
      <c r="N23" s="626" t="s">
        <v>408</v>
      </c>
      <c r="O23" s="627"/>
      <c r="P23" s="627"/>
      <c r="Q23" s="627"/>
      <c r="R23" s="615"/>
      <c r="S23" s="615"/>
      <c r="T23" s="615"/>
      <c r="U23" s="615"/>
      <c r="V23" s="615"/>
      <c r="W23" s="615"/>
      <c r="X23" s="615"/>
      <c r="Y23" s="615"/>
      <c r="Z23" s="615"/>
      <c r="AA23" s="615"/>
    </row>
    <row r="24" spans="1:27" ht="21">
      <c r="A24" s="628"/>
      <c r="B24" s="631"/>
      <c r="C24" s="627"/>
      <c r="D24" s="627"/>
      <c r="E24" s="627"/>
      <c r="F24" s="627"/>
      <c r="G24" s="627"/>
      <c r="H24" s="627"/>
      <c r="I24" s="627"/>
      <c r="J24" s="627"/>
      <c r="K24" s="627"/>
      <c r="L24" s="627"/>
      <c r="M24" s="627"/>
      <c r="N24" s="627"/>
      <c r="O24" s="627"/>
      <c r="P24" s="627"/>
      <c r="Q24" s="627"/>
      <c r="R24" s="615"/>
      <c r="S24" s="615"/>
      <c r="T24" s="615"/>
      <c r="U24" s="615"/>
      <c r="V24" s="615"/>
      <c r="W24" s="615"/>
      <c r="X24" s="615"/>
      <c r="Y24" s="615"/>
      <c r="Z24" s="615"/>
      <c r="AA24" s="615"/>
    </row>
    <row r="25" spans="1:27" ht="21">
      <c r="A25" s="628"/>
      <c r="B25" s="625" t="s">
        <v>1111</v>
      </c>
      <c r="C25" s="626" t="s">
        <v>1057</v>
      </c>
      <c r="D25" s="627"/>
      <c r="E25" s="627"/>
      <c r="F25" s="627"/>
      <c r="G25" s="627"/>
      <c r="H25" s="627"/>
      <c r="I25" s="627"/>
      <c r="J25" s="627"/>
      <c r="K25" s="627"/>
      <c r="L25" s="627"/>
      <c r="M25" s="627"/>
      <c r="N25" s="627"/>
      <c r="O25" s="627"/>
      <c r="P25" s="627"/>
      <c r="Q25" s="627"/>
      <c r="R25" s="615"/>
      <c r="S25" s="615"/>
      <c r="T25" s="615"/>
      <c r="U25" s="615"/>
      <c r="V25" s="615"/>
      <c r="W25" s="615"/>
      <c r="X25" s="615"/>
      <c r="Y25" s="615"/>
      <c r="Z25" s="615"/>
      <c r="AA25" s="615"/>
    </row>
    <row r="26" spans="1:27" ht="21">
      <c r="A26" s="628"/>
      <c r="B26" s="629" t="s">
        <v>1109</v>
      </c>
      <c r="C26" s="626" t="s">
        <v>1105</v>
      </c>
      <c r="D26" s="626" t="s">
        <v>793</v>
      </c>
      <c r="E26" s="626" t="s">
        <v>1110</v>
      </c>
      <c r="F26" s="626">
        <v>4.62</v>
      </c>
      <c r="G26" s="626" t="s">
        <v>1110</v>
      </c>
      <c r="H26" s="626">
        <v>4.6710000000000003</v>
      </c>
      <c r="I26" s="626" t="s">
        <v>1110</v>
      </c>
      <c r="J26" s="626">
        <v>4.6120000000000001</v>
      </c>
      <c r="K26" s="626" t="s">
        <v>1110</v>
      </c>
      <c r="L26" s="626">
        <v>4.59</v>
      </c>
      <c r="M26" s="627"/>
      <c r="N26" s="626" t="s">
        <v>408</v>
      </c>
      <c r="O26" s="627"/>
      <c r="P26" s="627"/>
      <c r="Q26" s="627"/>
      <c r="R26" s="615"/>
      <c r="S26" s="615"/>
      <c r="T26" s="615"/>
      <c r="U26" s="615"/>
      <c r="V26" s="615"/>
      <c r="W26" s="615"/>
      <c r="X26" s="615"/>
      <c r="Y26" s="615"/>
      <c r="Z26" s="615"/>
      <c r="AA26" s="615"/>
    </row>
    <row r="27" spans="1:27" ht="21">
      <c r="A27" s="628"/>
      <c r="B27" s="631"/>
      <c r="C27" s="627"/>
      <c r="D27" s="627"/>
      <c r="E27" s="627"/>
      <c r="F27" s="627"/>
      <c r="G27" s="627"/>
      <c r="H27" s="627"/>
      <c r="I27" s="627"/>
      <c r="J27" s="627"/>
      <c r="K27" s="627"/>
      <c r="L27" s="627"/>
      <c r="M27" s="627"/>
      <c r="N27" s="627"/>
      <c r="O27" s="627"/>
      <c r="P27" s="627"/>
      <c r="Q27" s="627"/>
      <c r="R27" s="615"/>
      <c r="S27" s="615"/>
      <c r="T27" s="615"/>
      <c r="U27" s="615"/>
      <c r="V27" s="615"/>
      <c r="W27" s="615"/>
      <c r="X27" s="615"/>
      <c r="Y27" s="615"/>
      <c r="Z27" s="615"/>
      <c r="AA27" s="615"/>
    </row>
    <row r="28" spans="1:27" ht="21">
      <c r="A28" s="628"/>
      <c r="B28" s="625" t="s">
        <v>1112</v>
      </c>
      <c r="C28" s="626" t="s">
        <v>1057</v>
      </c>
      <c r="D28" s="627"/>
      <c r="E28" s="654">
        <v>1</v>
      </c>
      <c r="F28" s="654">
        <v>1</v>
      </c>
      <c r="G28" s="654">
        <v>1</v>
      </c>
      <c r="H28" s="654">
        <v>1</v>
      </c>
      <c r="I28" s="654">
        <v>1</v>
      </c>
      <c r="J28" s="654">
        <v>1</v>
      </c>
      <c r="K28" s="654">
        <v>1</v>
      </c>
      <c r="L28" s="654">
        <v>1</v>
      </c>
      <c r="M28" s="627"/>
      <c r="N28" s="626" t="s">
        <v>408</v>
      </c>
      <c r="O28" s="627"/>
      <c r="P28" s="627"/>
      <c r="Q28" s="627"/>
      <c r="R28" s="615"/>
      <c r="S28" s="615"/>
      <c r="T28" s="615"/>
      <c r="U28" s="615"/>
      <c r="V28" s="615"/>
      <c r="W28" s="615"/>
      <c r="X28" s="615"/>
      <c r="Y28" s="615"/>
      <c r="Z28" s="615"/>
      <c r="AA28" s="615"/>
    </row>
    <row r="29" spans="1:27" ht="21">
      <c r="A29" s="628"/>
      <c r="B29" s="629" t="s">
        <v>1113</v>
      </c>
      <c r="C29" s="626" t="s">
        <v>1105</v>
      </c>
      <c r="D29" s="626" t="s">
        <v>793</v>
      </c>
      <c r="E29" s="626" t="s">
        <v>1114</v>
      </c>
      <c r="F29" s="626" t="s">
        <v>1114</v>
      </c>
      <c r="G29" s="626" t="s">
        <v>1114</v>
      </c>
      <c r="H29" s="626" t="s">
        <v>1114</v>
      </c>
      <c r="I29" s="626" t="s">
        <v>1114</v>
      </c>
      <c r="J29" s="626" t="s">
        <v>1114</v>
      </c>
      <c r="K29" s="626" t="s">
        <v>1114</v>
      </c>
      <c r="L29" s="626" t="s">
        <v>1114</v>
      </c>
      <c r="M29" s="627"/>
      <c r="N29" s="627"/>
      <c r="O29" s="627"/>
      <c r="P29" s="627"/>
      <c r="Q29" s="627"/>
      <c r="R29" s="615"/>
      <c r="S29" s="615"/>
      <c r="T29" s="615"/>
      <c r="U29" s="615"/>
      <c r="V29" s="615"/>
      <c r="W29" s="615"/>
      <c r="X29" s="615"/>
      <c r="Y29" s="615"/>
      <c r="Z29" s="615"/>
      <c r="AA29" s="615"/>
    </row>
    <row r="30" spans="1:27" ht="21">
      <c r="A30" s="628"/>
      <c r="B30" s="631"/>
      <c r="C30" s="627"/>
      <c r="D30" s="627"/>
      <c r="E30" s="627"/>
      <c r="F30" s="627"/>
      <c r="G30" s="627"/>
      <c r="H30" s="627"/>
      <c r="I30" s="627"/>
      <c r="J30" s="627"/>
      <c r="K30" s="627"/>
      <c r="L30" s="627"/>
      <c r="M30" s="627"/>
      <c r="N30" s="627"/>
      <c r="O30" s="627"/>
      <c r="P30" s="627"/>
      <c r="Q30" s="627"/>
      <c r="R30" s="615"/>
      <c r="S30" s="615"/>
      <c r="T30" s="615"/>
      <c r="U30" s="615"/>
      <c r="V30" s="615"/>
      <c r="W30" s="615"/>
      <c r="X30" s="615"/>
      <c r="Y30" s="615"/>
      <c r="Z30" s="615"/>
      <c r="AA30" s="615"/>
    </row>
    <row r="31" spans="1:27" ht="21">
      <c r="A31" s="628"/>
      <c r="B31" s="625" t="s">
        <v>1115</v>
      </c>
      <c r="C31" s="627"/>
      <c r="D31" s="627"/>
      <c r="E31" s="627"/>
      <c r="F31" s="627"/>
      <c r="G31" s="627"/>
      <c r="H31" s="627"/>
      <c r="I31" s="627"/>
      <c r="J31" s="627"/>
      <c r="K31" s="627"/>
      <c r="L31" s="627"/>
      <c r="M31" s="627"/>
      <c r="N31" s="627"/>
      <c r="O31" s="627"/>
      <c r="P31" s="627"/>
      <c r="Q31" s="627"/>
      <c r="R31" s="615"/>
      <c r="S31" s="615"/>
      <c r="T31" s="615"/>
      <c r="U31" s="615"/>
      <c r="V31" s="615"/>
      <c r="W31" s="615"/>
      <c r="X31" s="615"/>
      <c r="Y31" s="615"/>
      <c r="Z31" s="615"/>
      <c r="AA31" s="615"/>
    </row>
    <row r="32" spans="1:27" ht="21">
      <c r="A32" s="628"/>
      <c r="B32" s="629" t="s">
        <v>825</v>
      </c>
      <c r="C32" s="626" t="s">
        <v>1057</v>
      </c>
      <c r="D32" s="626" t="s">
        <v>793</v>
      </c>
      <c r="E32" s="655">
        <v>8938</v>
      </c>
      <c r="F32" s="655">
        <v>8945</v>
      </c>
      <c r="G32" s="655">
        <v>8938</v>
      </c>
      <c r="H32" s="656">
        <v>8940</v>
      </c>
      <c r="I32" s="655">
        <v>8937</v>
      </c>
      <c r="J32" s="627">
        <v>8942</v>
      </c>
      <c r="K32" s="655">
        <v>8936</v>
      </c>
      <c r="L32" s="627">
        <f t="shared" ref="L32:L44" si="0">V32-W32</f>
        <v>0</v>
      </c>
      <c r="M32" s="627"/>
      <c r="N32" s="626" t="s">
        <v>408</v>
      </c>
      <c r="O32" s="627"/>
      <c r="P32" s="627"/>
      <c r="Q32" s="627"/>
      <c r="R32" s="615"/>
      <c r="S32" s="615"/>
      <c r="T32" s="615"/>
      <c r="U32" s="615"/>
      <c r="V32" s="615"/>
      <c r="W32" s="615"/>
      <c r="X32" s="615"/>
      <c r="Y32" s="615"/>
      <c r="Z32" s="615"/>
      <c r="AA32" s="615"/>
    </row>
    <row r="33" spans="1:27" ht="21">
      <c r="A33" s="628"/>
      <c r="B33" s="629" t="s">
        <v>826</v>
      </c>
      <c r="C33" s="626" t="s">
        <v>1105</v>
      </c>
      <c r="D33" s="627"/>
      <c r="E33" s="655">
        <v>20518</v>
      </c>
      <c r="F33" s="655">
        <v>20526</v>
      </c>
      <c r="G33" s="655">
        <v>20516</v>
      </c>
      <c r="H33" s="656">
        <v>20523</v>
      </c>
      <c r="I33" s="655">
        <v>20515</v>
      </c>
      <c r="J33" s="627">
        <v>20516</v>
      </c>
      <c r="K33" s="655">
        <v>20513</v>
      </c>
      <c r="L33" s="627">
        <f t="shared" si="0"/>
        <v>0</v>
      </c>
      <c r="M33" s="627"/>
      <c r="N33" s="627"/>
      <c r="O33" s="627"/>
      <c r="P33" s="627"/>
      <c r="Q33" s="627"/>
      <c r="R33" s="615"/>
      <c r="S33" s="615"/>
      <c r="T33" s="615"/>
      <c r="U33" s="615"/>
      <c r="V33" s="615"/>
      <c r="W33" s="615"/>
      <c r="X33" s="615"/>
      <c r="Y33" s="615"/>
      <c r="Z33" s="615"/>
      <c r="AA33" s="615"/>
    </row>
    <row r="34" spans="1:27" ht="21">
      <c r="A34" s="628"/>
      <c r="B34" s="629" t="s">
        <v>827</v>
      </c>
      <c r="C34" s="627"/>
      <c r="D34" s="627"/>
      <c r="E34" s="655">
        <v>9245</v>
      </c>
      <c r="F34" s="655">
        <v>9249</v>
      </c>
      <c r="G34" s="655">
        <v>9243</v>
      </c>
      <c r="H34" s="656">
        <v>9245</v>
      </c>
      <c r="I34" s="655">
        <v>9243</v>
      </c>
      <c r="J34" s="627">
        <v>9243</v>
      </c>
      <c r="K34" s="655">
        <v>9243</v>
      </c>
      <c r="L34" s="627">
        <f t="shared" si="0"/>
        <v>0</v>
      </c>
      <c r="M34" s="627"/>
      <c r="N34" s="627"/>
      <c r="O34" s="627"/>
      <c r="P34" s="627"/>
      <c r="Q34" s="627"/>
      <c r="R34" s="615"/>
      <c r="S34" s="615"/>
      <c r="T34" s="615"/>
      <c r="U34" s="615"/>
      <c r="V34" s="615"/>
      <c r="W34" s="615"/>
      <c r="X34" s="615"/>
      <c r="Y34" s="615"/>
      <c r="Z34" s="615"/>
      <c r="AA34" s="615"/>
    </row>
    <row r="35" spans="1:27" ht="21">
      <c r="A35" s="628"/>
      <c r="B35" s="629" t="s">
        <v>828</v>
      </c>
      <c r="C35" s="627"/>
      <c r="D35" s="627"/>
      <c r="E35" s="655">
        <v>9773</v>
      </c>
      <c r="F35" s="655">
        <v>9774</v>
      </c>
      <c r="G35" s="655">
        <v>9771</v>
      </c>
      <c r="H35" s="656">
        <v>9771</v>
      </c>
      <c r="I35" s="655">
        <v>9771</v>
      </c>
      <c r="J35" s="627">
        <v>9775</v>
      </c>
      <c r="K35" s="655">
        <v>9769</v>
      </c>
      <c r="L35" s="627">
        <f t="shared" si="0"/>
        <v>0</v>
      </c>
      <c r="M35" s="627"/>
      <c r="N35" s="627"/>
      <c r="O35" s="627"/>
      <c r="P35" s="627"/>
      <c r="Q35" s="627"/>
      <c r="R35" s="615"/>
      <c r="S35" s="615"/>
      <c r="T35" s="615"/>
      <c r="U35" s="615"/>
      <c r="V35" s="615"/>
      <c r="W35" s="615"/>
      <c r="X35" s="615"/>
      <c r="Y35" s="615"/>
      <c r="Z35" s="615"/>
      <c r="AA35" s="615"/>
    </row>
    <row r="36" spans="1:27" ht="21">
      <c r="A36" s="628"/>
      <c r="B36" s="629" t="s">
        <v>829</v>
      </c>
      <c r="C36" s="627"/>
      <c r="D36" s="627"/>
      <c r="E36" s="655">
        <v>6649</v>
      </c>
      <c r="F36" s="655">
        <v>6658</v>
      </c>
      <c r="G36" s="655">
        <v>6646</v>
      </c>
      <c r="H36" s="656">
        <v>6655</v>
      </c>
      <c r="I36" s="655">
        <v>6645</v>
      </c>
      <c r="J36" s="627">
        <v>6650</v>
      </c>
      <c r="K36" s="655">
        <v>6645</v>
      </c>
      <c r="L36" s="627">
        <f t="shared" si="0"/>
        <v>0</v>
      </c>
      <c r="M36" s="627"/>
      <c r="N36" s="627"/>
      <c r="O36" s="627"/>
      <c r="P36" s="627"/>
      <c r="Q36" s="627"/>
      <c r="R36" s="615"/>
      <c r="S36" s="615"/>
      <c r="T36" s="615"/>
      <c r="U36" s="615"/>
      <c r="V36" s="615"/>
      <c r="W36" s="615"/>
      <c r="X36" s="615"/>
      <c r="Y36" s="615"/>
      <c r="Z36" s="615"/>
      <c r="AA36" s="615"/>
    </row>
    <row r="37" spans="1:27" ht="21">
      <c r="A37" s="628"/>
      <c r="B37" s="629" t="s">
        <v>830</v>
      </c>
      <c r="C37" s="627"/>
      <c r="D37" s="627"/>
      <c r="E37" s="655">
        <v>9759</v>
      </c>
      <c r="F37" s="655">
        <v>9761</v>
      </c>
      <c r="G37" s="655">
        <v>9759</v>
      </c>
      <c r="H37" s="656">
        <v>9764</v>
      </c>
      <c r="I37" s="655">
        <v>9758</v>
      </c>
      <c r="J37" s="627">
        <v>9763</v>
      </c>
      <c r="K37" s="655">
        <v>9757</v>
      </c>
      <c r="L37" s="627">
        <f t="shared" si="0"/>
        <v>0</v>
      </c>
      <c r="M37" s="627"/>
      <c r="N37" s="627"/>
      <c r="O37" s="627"/>
      <c r="P37" s="627"/>
      <c r="Q37" s="627"/>
      <c r="R37" s="615"/>
      <c r="S37" s="615"/>
      <c r="T37" s="615"/>
      <c r="U37" s="615"/>
      <c r="V37" s="615"/>
      <c r="W37" s="615"/>
      <c r="X37" s="615"/>
      <c r="Y37" s="615"/>
      <c r="Z37" s="615"/>
      <c r="AA37" s="615"/>
    </row>
    <row r="38" spans="1:27" ht="21">
      <c r="A38" s="628"/>
      <c r="B38" s="629" t="s">
        <v>831</v>
      </c>
      <c r="C38" s="627"/>
      <c r="D38" s="627"/>
      <c r="E38" s="655">
        <v>9706</v>
      </c>
      <c r="F38" s="655">
        <v>9715</v>
      </c>
      <c r="G38" s="655">
        <v>9704</v>
      </c>
      <c r="H38" s="656">
        <v>9708</v>
      </c>
      <c r="I38" s="655">
        <v>9702</v>
      </c>
      <c r="J38" s="627">
        <v>9705</v>
      </c>
      <c r="K38" s="655">
        <v>9702</v>
      </c>
      <c r="L38" s="627">
        <f t="shared" si="0"/>
        <v>0</v>
      </c>
      <c r="M38" s="627"/>
      <c r="N38" s="627"/>
      <c r="O38" s="627"/>
      <c r="P38" s="627"/>
      <c r="Q38" s="627"/>
      <c r="R38" s="615"/>
      <c r="S38" s="615"/>
      <c r="T38" s="615"/>
      <c r="U38" s="615"/>
      <c r="V38" s="615"/>
      <c r="W38" s="615"/>
      <c r="X38" s="615"/>
      <c r="Y38" s="615"/>
      <c r="Z38" s="615"/>
      <c r="AA38" s="615"/>
    </row>
    <row r="39" spans="1:27" ht="21">
      <c r="A39" s="628"/>
      <c r="B39" s="629" t="s">
        <v>832</v>
      </c>
      <c r="C39" s="627"/>
      <c r="D39" s="627"/>
      <c r="E39" s="655">
        <v>5916</v>
      </c>
      <c r="F39" s="655">
        <v>5926</v>
      </c>
      <c r="G39" s="655">
        <v>5914</v>
      </c>
      <c r="H39" s="656">
        <v>5920</v>
      </c>
      <c r="I39" s="655">
        <v>5914</v>
      </c>
      <c r="J39" s="627">
        <v>5914</v>
      </c>
      <c r="K39" s="655">
        <v>5914</v>
      </c>
      <c r="L39" s="627">
        <f t="shared" si="0"/>
        <v>0</v>
      </c>
      <c r="M39" s="627"/>
      <c r="N39" s="627"/>
      <c r="O39" s="627"/>
      <c r="P39" s="627"/>
      <c r="Q39" s="627"/>
      <c r="R39" s="615"/>
      <c r="S39" s="615"/>
      <c r="T39" s="615"/>
      <c r="U39" s="615"/>
      <c r="V39" s="615"/>
      <c r="W39" s="615"/>
      <c r="X39" s="615"/>
      <c r="Y39" s="615"/>
      <c r="Z39" s="615"/>
      <c r="AA39" s="615"/>
    </row>
    <row r="40" spans="1:27" ht="21">
      <c r="A40" s="628"/>
      <c r="B40" s="629" t="s">
        <v>833</v>
      </c>
      <c r="C40" s="627"/>
      <c r="D40" s="627"/>
      <c r="E40" s="655">
        <v>7258</v>
      </c>
      <c r="F40" s="655">
        <v>7260</v>
      </c>
      <c r="G40" s="655">
        <v>7257</v>
      </c>
      <c r="H40" s="656">
        <v>7259</v>
      </c>
      <c r="I40" s="655">
        <v>7257</v>
      </c>
      <c r="J40" s="627">
        <v>7262</v>
      </c>
      <c r="K40" s="655">
        <v>7256</v>
      </c>
      <c r="L40" s="627">
        <f t="shared" si="0"/>
        <v>0</v>
      </c>
      <c r="M40" s="627"/>
      <c r="N40" s="627"/>
      <c r="O40" s="627"/>
      <c r="P40" s="627"/>
      <c r="Q40" s="627"/>
      <c r="R40" s="615"/>
      <c r="S40" s="615"/>
      <c r="T40" s="615"/>
      <c r="U40" s="615"/>
      <c r="V40" s="615"/>
      <c r="W40" s="615"/>
      <c r="X40" s="615"/>
      <c r="Y40" s="615"/>
      <c r="Z40" s="615"/>
      <c r="AA40" s="615"/>
    </row>
    <row r="41" spans="1:27" ht="21">
      <c r="A41" s="628"/>
      <c r="B41" s="629" t="s">
        <v>834</v>
      </c>
      <c r="C41" s="627"/>
      <c r="D41" s="627"/>
      <c r="E41" s="655">
        <v>4136</v>
      </c>
      <c r="F41" s="655">
        <v>4141</v>
      </c>
      <c r="G41" s="655">
        <v>4135</v>
      </c>
      <c r="H41" s="656">
        <v>4145</v>
      </c>
      <c r="I41" s="655">
        <v>4134</v>
      </c>
      <c r="J41" s="627">
        <v>4134</v>
      </c>
      <c r="K41" s="655">
        <v>4134</v>
      </c>
      <c r="L41" s="627">
        <f t="shared" si="0"/>
        <v>0</v>
      </c>
      <c r="M41" s="627"/>
      <c r="N41" s="627"/>
      <c r="O41" s="627"/>
      <c r="P41" s="627"/>
      <c r="Q41" s="627"/>
      <c r="R41" s="615"/>
      <c r="S41" s="615"/>
      <c r="T41" s="615"/>
      <c r="U41" s="615"/>
      <c r="V41" s="615"/>
      <c r="W41" s="615"/>
      <c r="X41" s="615"/>
      <c r="Y41" s="615"/>
      <c r="Z41" s="615"/>
      <c r="AA41" s="615"/>
    </row>
    <row r="42" spans="1:27" ht="21">
      <c r="A42" s="628"/>
      <c r="B42" s="629" t="s">
        <v>835</v>
      </c>
      <c r="C42" s="627"/>
      <c r="D42" s="627"/>
      <c r="E42" s="655">
        <v>4746</v>
      </c>
      <c r="F42" s="655">
        <v>4754</v>
      </c>
      <c r="G42" s="655">
        <v>4746</v>
      </c>
      <c r="H42" s="656">
        <v>4754</v>
      </c>
      <c r="I42" s="655">
        <v>4746</v>
      </c>
      <c r="J42" s="627">
        <v>4746</v>
      </c>
      <c r="K42" s="655">
        <v>4746</v>
      </c>
      <c r="L42" s="627">
        <f t="shared" si="0"/>
        <v>0</v>
      </c>
      <c r="M42" s="627"/>
      <c r="N42" s="627"/>
      <c r="O42" s="627"/>
      <c r="P42" s="627"/>
      <c r="Q42" s="627"/>
      <c r="R42" s="615"/>
      <c r="S42" s="615"/>
      <c r="T42" s="615"/>
      <c r="U42" s="615"/>
      <c r="V42" s="615"/>
      <c r="W42" s="615"/>
      <c r="X42" s="615"/>
      <c r="Y42" s="615"/>
      <c r="Z42" s="615"/>
      <c r="AA42" s="615"/>
    </row>
    <row r="43" spans="1:27" ht="21">
      <c r="A43" s="628"/>
      <c r="B43" s="629" t="s">
        <v>836</v>
      </c>
      <c r="C43" s="627"/>
      <c r="D43" s="627"/>
      <c r="E43" s="655">
        <v>2304</v>
      </c>
      <c r="F43" s="655">
        <v>2306</v>
      </c>
      <c r="G43" s="655">
        <v>2304</v>
      </c>
      <c r="H43" s="656">
        <v>2312</v>
      </c>
      <c r="I43" s="655">
        <v>2303</v>
      </c>
      <c r="J43" s="627">
        <v>2303</v>
      </c>
      <c r="K43" s="655">
        <v>2303</v>
      </c>
      <c r="L43" s="627">
        <f t="shared" si="0"/>
        <v>0</v>
      </c>
      <c r="M43" s="627"/>
      <c r="N43" s="627"/>
      <c r="O43" s="627"/>
      <c r="P43" s="627"/>
      <c r="Q43" s="627"/>
      <c r="R43" s="615"/>
      <c r="S43" s="615"/>
      <c r="T43" s="615"/>
      <c r="U43" s="615"/>
      <c r="V43" s="615"/>
      <c r="W43" s="615"/>
      <c r="X43" s="615"/>
      <c r="Y43" s="615"/>
      <c r="Z43" s="615"/>
      <c r="AA43" s="615"/>
    </row>
    <row r="44" spans="1:27" ht="21">
      <c r="A44" s="628"/>
      <c r="B44" s="629" t="s">
        <v>837</v>
      </c>
      <c r="C44" s="627"/>
      <c r="D44" s="627"/>
      <c r="E44" s="655">
        <v>4026</v>
      </c>
      <c r="F44" s="655">
        <v>4036</v>
      </c>
      <c r="G44" s="655">
        <v>4024</v>
      </c>
      <c r="H44" s="656">
        <v>4030</v>
      </c>
      <c r="I44" s="655">
        <v>4024</v>
      </c>
      <c r="J44" s="627">
        <v>4027</v>
      </c>
      <c r="K44" s="655">
        <v>4024</v>
      </c>
      <c r="L44" s="627">
        <f t="shared" si="0"/>
        <v>0</v>
      </c>
      <c r="M44" s="627"/>
      <c r="N44" s="627"/>
      <c r="O44" s="627"/>
      <c r="P44" s="627"/>
      <c r="Q44" s="627"/>
      <c r="R44" s="615"/>
      <c r="S44" s="615"/>
      <c r="T44" s="615"/>
      <c r="U44" s="615"/>
      <c r="V44" s="615"/>
      <c r="W44" s="615"/>
      <c r="X44" s="615"/>
      <c r="Y44" s="615"/>
      <c r="Z44" s="615"/>
      <c r="AA44" s="615"/>
    </row>
    <row r="45" spans="1:27" ht="21">
      <c r="A45" s="628"/>
      <c r="B45" s="629" t="s">
        <v>1116</v>
      </c>
      <c r="C45" s="627"/>
      <c r="D45" s="627"/>
      <c r="E45" s="655">
        <v>102974</v>
      </c>
      <c r="F45" s="655">
        <v>103051</v>
      </c>
      <c r="G45" s="655">
        <v>102957</v>
      </c>
      <c r="H45" s="656">
        <v>103026</v>
      </c>
      <c r="I45" s="655">
        <v>102949</v>
      </c>
      <c r="J45" s="627">
        <f>SUM(J32:J44)</f>
        <v>102980</v>
      </c>
      <c r="K45" s="655">
        <v>102942</v>
      </c>
      <c r="L45" s="627">
        <f>SUM(L32:L44)</f>
        <v>0</v>
      </c>
      <c r="M45" s="627"/>
      <c r="N45" s="627"/>
      <c r="O45" s="627"/>
      <c r="P45" s="627"/>
      <c r="Q45" s="627"/>
      <c r="R45" s="615"/>
      <c r="S45" s="615"/>
      <c r="T45" s="615"/>
      <c r="U45" s="615"/>
      <c r="V45" s="615"/>
      <c r="W45" s="615"/>
      <c r="X45" s="615"/>
      <c r="Y45" s="615"/>
      <c r="Z45" s="615"/>
      <c r="AA45" s="615"/>
    </row>
    <row r="46" spans="1:27" ht="21">
      <c r="A46" s="628"/>
      <c r="B46" s="631"/>
      <c r="C46" s="627"/>
      <c r="D46" s="627"/>
      <c r="E46" s="627"/>
      <c r="F46" s="627"/>
      <c r="G46" s="627"/>
      <c r="H46" s="627"/>
      <c r="I46" s="627"/>
      <c r="J46" s="627"/>
      <c r="K46" s="627"/>
      <c r="L46" s="627"/>
      <c r="M46" s="627"/>
      <c r="N46" s="627"/>
      <c r="O46" s="627"/>
      <c r="P46" s="627"/>
      <c r="Q46" s="627"/>
      <c r="R46" s="615"/>
      <c r="S46" s="615"/>
      <c r="T46" s="615"/>
      <c r="U46" s="615"/>
      <c r="V46" s="615"/>
      <c r="W46" s="615"/>
      <c r="X46" s="615"/>
      <c r="Y46" s="615"/>
      <c r="Z46" s="615"/>
      <c r="AA46" s="615"/>
    </row>
    <row r="47" spans="1:27" ht="21">
      <c r="A47" s="628"/>
      <c r="B47" s="625" t="s">
        <v>1117</v>
      </c>
      <c r="C47" s="627"/>
      <c r="D47" s="627"/>
      <c r="E47" s="627"/>
      <c r="F47" s="627"/>
      <c r="G47" s="627"/>
      <c r="H47" s="627"/>
      <c r="I47" s="627"/>
      <c r="J47" s="627"/>
      <c r="K47" s="627"/>
      <c r="L47" s="627"/>
      <c r="M47" s="627"/>
      <c r="N47" s="627"/>
      <c r="O47" s="627"/>
      <c r="P47" s="627"/>
      <c r="Q47" s="627"/>
      <c r="R47" s="615"/>
      <c r="S47" s="615"/>
      <c r="T47" s="615"/>
      <c r="U47" s="615"/>
      <c r="V47" s="615"/>
      <c r="W47" s="615"/>
      <c r="X47" s="615"/>
      <c r="Y47" s="615"/>
      <c r="Z47" s="615"/>
      <c r="AA47" s="615"/>
    </row>
    <row r="48" spans="1:27" ht="21">
      <c r="A48" s="628"/>
      <c r="B48" s="625" t="s">
        <v>1118</v>
      </c>
      <c r="C48" s="626" t="s">
        <v>1059</v>
      </c>
      <c r="D48" s="626" t="s">
        <v>793</v>
      </c>
      <c r="E48" s="654">
        <v>1</v>
      </c>
      <c r="F48" s="654">
        <v>1</v>
      </c>
      <c r="G48" s="654">
        <v>1</v>
      </c>
      <c r="H48" s="654">
        <v>1</v>
      </c>
      <c r="I48" s="654">
        <v>1</v>
      </c>
      <c r="J48" s="654">
        <v>1</v>
      </c>
      <c r="K48" s="654">
        <v>1</v>
      </c>
      <c r="L48" s="654">
        <v>1</v>
      </c>
      <c r="M48" s="627"/>
      <c r="N48" s="626" t="s">
        <v>408</v>
      </c>
      <c r="O48" s="627"/>
      <c r="P48" s="627"/>
      <c r="Q48" s="627"/>
      <c r="R48" s="615"/>
      <c r="S48" s="615"/>
      <c r="T48" s="615"/>
      <c r="U48" s="615"/>
      <c r="V48" s="615"/>
      <c r="W48" s="615"/>
      <c r="X48" s="615"/>
      <c r="Y48" s="615"/>
      <c r="Z48" s="615"/>
      <c r="AA48" s="615"/>
    </row>
    <row r="49" spans="1:27" ht="21">
      <c r="A49" s="628"/>
      <c r="B49" s="629" t="s">
        <v>1113</v>
      </c>
      <c r="C49" s="626" t="s">
        <v>1119</v>
      </c>
      <c r="D49" s="627"/>
      <c r="E49" s="626" t="s">
        <v>1114</v>
      </c>
      <c r="F49" s="626" t="s">
        <v>1114</v>
      </c>
      <c r="G49" s="626" t="s">
        <v>1114</v>
      </c>
      <c r="H49" s="626" t="s">
        <v>1114</v>
      </c>
      <c r="I49" s="626" t="s">
        <v>1114</v>
      </c>
      <c r="J49" s="626" t="s">
        <v>1114</v>
      </c>
      <c r="K49" s="626" t="s">
        <v>1114</v>
      </c>
      <c r="L49" s="626" t="s">
        <v>1114</v>
      </c>
      <c r="M49" s="627"/>
      <c r="N49" s="627"/>
      <c r="O49" s="627"/>
      <c r="P49" s="627"/>
      <c r="Q49" s="627"/>
      <c r="R49" s="615"/>
      <c r="S49" s="615"/>
      <c r="T49" s="615"/>
      <c r="U49" s="615"/>
      <c r="V49" s="615"/>
      <c r="W49" s="615"/>
      <c r="X49" s="615"/>
      <c r="Y49" s="615"/>
      <c r="Z49" s="615"/>
      <c r="AA49" s="615"/>
    </row>
    <row r="50" spans="1:27" ht="21">
      <c r="A50" s="628"/>
      <c r="B50" s="625"/>
      <c r="C50" s="626"/>
      <c r="D50" s="626"/>
      <c r="E50" s="627"/>
      <c r="F50" s="627"/>
      <c r="G50" s="627"/>
      <c r="H50" s="627"/>
      <c r="I50" s="627"/>
      <c r="J50" s="627"/>
      <c r="K50" s="627"/>
      <c r="L50" s="627"/>
      <c r="M50" s="627"/>
      <c r="N50" s="627"/>
      <c r="O50" s="627"/>
      <c r="P50" s="627"/>
      <c r="Q50" s="627"/>
      <c r="R50" s="615"/>
      <c r="S50" s="615"/>
      <c r="T50" s="615"/>
      <c r="U50" s="615"/>
      <c r="V50" s="615"/>
      <c r="W50" s="615"/>
      <c r="X50" s="615"/>
      <c r="Y50" s="615"/>
      <c r="Z50" s="615"/>
      <c r="AA50" s="615"/>
    </row>
    <row r="51" spans="1:27" ht="21">
      <c r="A51" s="628"/>
      <c r="B51" s="625" t="s">
        <v>1120</v>
      </c>
      <c r="C51" s="626" t="s">
        <v>1027</v>
      </c>
      <c r="D51" s="626" t="s">
        <v>35</v>
      </c>
      <c r="E51" s="627"/>
      <c r="F51" s="627"/>
      <c r="G51" s="627"/>
      <c r="H51" s="627"/>
      <c r="I51" s="627"/>
      <c r="J51" s="627"/>
      <c r="K51" s="627"/>
      <c r="L51" s="627"/>
      <c r="M51" s="627"/>
      <c r="N51" s="627"/>
      <c r="O51" s="627"/>
      <c r="P51" s="627"/>
      <c r="Q51" s="627"/>
      <c r="R51" s="615"/>
      <c r="S51" s="615"/>
      <c r="T51" s="615"/>
      <c r="U51" s="615"/>
      <c r="V51" s="615"/>
      <c r="W51" s="615"/>
      <c r="X51" s="615"/>
      <c r="Y51" s="615"/>
      <c r="Z51" s="615"/>
      <c r="AA51" s="615"/>
    </row>
    <row r="52" spans="1:27" ht="21">
      <c r="A52" s="628"/>
      <c r="B52" s="629" t="s">
        <v>825</v>
      </c>
      <c r="C52" s="627"/>
      <c r="D52" s="627"/>
      <c r="E52" s="626" t="s">
        <v>16</v>
      </c>
      <c r="F52" s="626" t="s">
        <v>16</v>
      </c>
      <c r="G52" s="626">
        <v>2</v>
      </c>
      <c r="H52" s="626">
        <v>2</v>
      </c>
      <c r="I52" s="626" t="s">
        <v>16</v>
      </c>
      <c r="J52" s="626" t="s">
        <v>16</v>
      </c>
      <c r="K52" s="626" t="s">
        <v>16</v>
      </c>
      <c r="L52" s="626" t="s">
        <v>16</v>
      </c>
      <c r="M52" s="627"/>
      <c r="N52" s="627"/>
      <c r="O52" s="627"/>
      <c r="P52" s="627"/>
      <c r="Q52" s="627"/>
      <c r="R52" s="615"/>
      <c r="S52" s="615"/>
      <c r="T52" s="615"/>
      <c r="U52" s="615"/>
      <c r="V52" s="615"/>
      <c r="W52" s="615"/>
      <c r="X52" s="615"/>
      <c r="Y52" s="615"/>
      <c r="Z52" s="615"/>
      <c r="AA52" s="615"/>
    </row>
    <row r="53" spans="1:27" ht="21">
      <c r="A53" s="628"/>
      <c r="B53" s="629" t="s">
        <v>826</v>
      </c>
      <c r="C53" s="627"/>
      <c r="D53" s="627"/>
      <c r="E53" s="626" t="s">
        <v>16</v>
      </c>
      <c r="F53" s="626" t="s">
        <v>16</v>
      </c>
      <c r="G53" s="626">
        <v>3</v>
      </c>
      <c r="H53" s="626">
        <v>3</v>
      </c>
      <c r="I53" s="626" t="s">
        <v>16</v>
      </c>
      <c r="J53" s="626" t="s">
        <v>16</v>
      </c>
      <c r="K53" s="626" t="s">
        <v>16</v>
      </c>
      <c r="L53" s="626" t="s">
        <v>16</v>
      </c>
      <c r="M53" s="627"/>
      <c r="N53" s="627"/>
      <c r="O53" s="627"/>
      <c r="P53" s="627"/>
      <c r="Q53" s="627"/>
      <c r="R53" s="615"/>
      <c r="S53" s="615"/>
      <c r="T53" s="615"/>
      <c r="U53" s="615"/>
      <c r="V53" s="615"/>
      <c r="W53" s="615"/>
      <c r="X53" s="615"/>
      <c r="Y53" s="615"/>
      <c r="Z53" s="615"/>
      <c r="AA53" s="615"/>
    </row>
    <row r="54" spans="1:27" ht="21">
      <c r="A54" s="628"/>
      <c r="B54" s="629" t="s">
        <v>827</v>
      </c>
      <c r="C54" s="627"/>
      <c r="D54" s="627"/>
      <c r="E54" s="626" t="s">
        <v>16</v>
      </c>
      <c r="F54" s="626" t="s">
        <v>16</v>
      </c>
      <c r="G54" s="626">
        <v>1</v>
      </c>
      <c r="H54" s="626">
        <v>1</v>
      </c>
      <c r="I54" s="626" t="s">
        <v>16</v>
      </c>
      <c r="J54" s="626" t="s">
        <v>16</v>
      </c>
      <c r="K54" s="626" t="s">
        <v>16</v>
      </c>
      <c r="L54" s="626" t="s">
        <v>16</v>
      </c>
      <c r="M54" s="627"/>
      <c r="N54" s="627"/>
      <c r="O54" s="627"/>
      <c r="P54" s="627"/>
      <c r="Q54" s="627"/>
      <c r="R54" s="615"/>
      <c r="S54" s="615"/>
      <c r="T54" s="615"/>
      <c r="U54" s="615"/>
      <c r="V54" s="615"/>
      <c r="W54" s="615"/>
      <c r="X54" s="615"/>
      <c r="Y54" s="615"/>
      <c r="Z54" s="615"/>
      <c r="AA54" s="615"/>
    </row>
    <row r="55" spans="1:27" ht="21">
      <c r="A55" s="628"/>
      <c r="B55" s="629" t="s">
        <v>828</v>
      </c>
      <c r="C55" s="627"/>
      <c r="D55" s="627"/>
      <c r="E55" s="626" t="s">
        <v>16</v>
      </c>
      <c r="F55" s="626" t="s">
        <v>16</v>
      </c>
      <c r="G55" s="626">
        <v>2</v>
      </c>
      <c r="H55" s="626">
        <v>2</v>
      </c>
      <c r="I55" s="626" t="s">
        <v>16</v>
      </c>
      <c r="J55" s="626" t="s">
        <v>16</v>
      </c>
      <c r="K55" s="626" t="s">
        <v>16</v>
      </c>
      <c r="L55" s="626" t="s">
        <v>16</v>
      </c>
      <c r="M55" s="627"/>
      <c r="N55" s="627"/>
      <c r="O55" s="627"/>
      <c r="P55" s="627"/>
      <c r="Q55" s="627"/>
      <c r="R55" s="615"/>
      <c r="S55" s="615"/>
      <c r="T55" s="615"/>
      <c r="U55" s="615"/>
      <c r="V55" s="615"/>
      <c r="W55" s="615"/>
      <c r="X55" s="615"/>
      <c r="Y55" s="615"/>
      <c r="Z55" s="615"/>
      <c r="AA55" s="615"/>
    </row>
    <row r="56" spans="1:27" ht="21">
      <c r="A56" s="628"/>
      <c r="B56" s="629" t="s">
        <v>829</v>
      </c>
      <c r="C56" s="627"/>
      <c r="D56" s="627"/>
      <c r="E56" s="626" t="s">
        <v>16</v>
      </c>
      <c r="F56" s="626" t="s">
        <v>16</v>
      </c>
      <c r="G56" s="626">
        <v>2</v>
      </c>
      <c r="H56" s="626">
        <v>2</v>
      </c>
      <c r="I56" s="626" t="s">
        <v>16</v>
      </c>
      <c r="J56" s="626" t="s">
        <v>16</v>
      </c>
      <c r="K56" s="626" t="s">
        <v>16</v>
      </c>
      <c r="L56" s="626" t="s">
        <v>16</v>
      </c>
      <c r="M56" s="627"/>
      <c r="N56" s="627"/>
      <c r="O56" s="627"/>
      <c r="P56" s="627"/>
      <c r="Q56" s="627"/>
      <c r="R56" s="615"/>
      <c r="S56" s="615"/>
      <c r="T56" s="615"/>
      <c r="U56" s="615"/>
      <c r="V56" s="615"/>
      <c r="W56" s="615"/>
      <c r="X56" s="615"/>
      <c r="Y56" s="615"/>
      <c r="Z56" s="615"/>
      <c r="AA56" s="615"/>
    </row>
    <row r="57" spans="1:27" ht="21">
      <c r="A57" s="628"/>
      <c r="B57" s="629" t="s">
        <v>830</v>
      </c>
      <c r="C57" s="627"/>
      <c r="D57" s="627"/>
      <c r="E57" s="626" t="s">
        <v>16</v>
      </c>
      <c r="F57" s="626" t="s">
        <v>16</v>
      </c>
      <c r="G57" s="626">
        <v>0</v>
      </c>
      <c r="H57" s="626">
        <v>0</v>
      </c>
      <c r="I57" s="626" t="s">
        <v>16</v>
      </c>
      <c r="J57" s="626" t="s">
        <v>16</v>
      </c>
      <c r="K57" s="626" t="s">
        <v>16</v>
      </c>
      <c r="L57" s="626" t="s">
        <v>16</v>
      </c>
      <c r="M57" s="627"/>
      <c r="N57" s="627"/>
      <c r="O57" s="627"/>
      <c r="P57" s="627"/>
      <c r="Q57" s="627"/>
      <c r="R57" s="615"/>
      <c r="S57" s="615"/>
      <c r="T57" s="615"/>
      <c r="U57" s="615"/>
      <c r="V57" s="615"/>
      <c r="W57" s="615"/>
      <c r="X57" s="615"/>
      <c r="Y57" s="615"/>
      <c r="Z57" s="615"/>
      <c r="AA57" s="615"/>
    </row>
    <row r="58" spans="1:27" ht="21">
      <c r="A58" s="628"/>
      <c r="B58" s="629" t="s">
        <v>831</v>
      </c>
      <c r="C58" s="627"/>
      <c r="D58" s="627"/>
      <c r="E58" s="626" t="s">
        <v>16</v>
      </c>
      <c r="F58" s="626" t="s">
        <v>16</v>
      </c>
      <c r="G58" s="626">
        <v>1</v>
      </c>
      <c r="H58" s="626">
        <v>1</v>
      </c>
      <c r="I58" s="626" t="s">
        <v>16</v>
      </c>
      <c r="J58" s="626" t="s">
        <v>16</v>
      </c>
      <c r="K58" s="626" t="s">
        <v>16</v>
      </c>
      <c r="L58" s="626" t="s">
        <v>16</v>
      </c>
      <c r="M58" s="627"/>
      <c r="N58" s="627"/>
      <c r="O58" s="627"/>
      <c r="P58" s="627"/>
      <c r="Q58" s="627"/>
      <c r="R58" s="615"/>
      <c r="S58" s="615"/>
      <c r="T58" s="615"/>
      <c r="U58" s="615"/>
      <c r="V58" s="615"/>
      <c r="W58" s="615"/>
      <c r="X58" s="615"/>
      <c r="Y58" s="615"/>
      <c r="Z58" s="615"/>
      <c r="AA58" s="615"/>
    </row>
    <row r="59" spans="1:27" ht="21">
      <c r="A59" s="628"/>
      <c r="B59" s="629" t="s">
        <v>832</v>
      </c>
      <c r="C59" s="627"/>
      <c r="D59" s="627"/>
      <c r="E59" s="626" t="s">
        <v>16</v>
      </c>
      <c r="F59" s="626" t="s">
        <v>16</v>
      </c>
      <c r="G59" s="626">
        <v>3</v>
      </c>
      <c r="H59" s="626">
        <v>3</v>
      </c>
      <c r="I59" s="626" t="s">
        <v>16</v>
      </c>
      <c r="J59" s="626" t="s">
        <v>16</v>
      </c>
      <c r="K59" s="626" t="s">
        <v>16</v>
      </c>
      <c r="L59" s="626" t="s">
        <v>16</v>
      </c>
      <c r="M59" s="627"/>
      <c r="N59" s="627"/>
      <c r="O59" s="627"/>
      <c r="P59" s="627"/>
      <c r="Q59" s="627"/>
      <c r="R59" s="615"/>
      <c r="S59" s="615"/>
      <c r="T59" s="615"/>
      <c r="U59" s="615"/>
      <c r="V59" s="615"/>
      <c r="W59" s="615"/>
      <c r="X59" s="615"/>
      <c r="Y59" s="615"/>
      <c r="Z59" s="615"/>
      <c r="AA59" s="615"/>
    </row>
    <row r="60" spans="1:27" ht="21">
      <c r="A60" s="628"/>
      <c r="B60" s="629" t="s">
        <v>833</v>
      </c>
      <c r="C60" s="627"/>
      <c r="D60" s="627"/>
      <c r="E60" s="626" t="s">
        <v>16</v>
      </c>
      <c r="F60" s="626" t="s">
        <v>16</v>
      </c>
      <c r="G60" s="626">
        <v>1</v>
      </c>
      <c r="H60" s="626">
        <v>1</v>
      </c>
      <c r="I60" s="626" t="s">
        <v>16</v>
      </c>
      <c r="J60" s="626" t="s">
        <v>16</v>
      </c>
      <c r="K60" s="626" t="s">
        <v>16</v>
      </c>
      <c r="L60" s="626" t="s">
        <v>16</v>
      </c>
      <c r="M60" s="627"/>
      <c r="N60" s="627"/>
      <c r="O60" s="627"/>
      <c r="P60" s="627"/>
      <c r="Q60" s="627"/>
      <c r="R60" s="615"/>
      <c r="S60" s="615"/>
      <c r="T60" s="615"/>
      <c r="U60" s="615"/>
      <c r="V60" s="615"/>
      <c r="W60" s="615"/>
      <c r="X60" s="615"/>
      <c r="Y60" s="615"/>
      <c r="Z60" s="615"/>
      <c r="AA60" s="615"/>
    </row>
    <row r="61" spans="1:27" ht="21">
      <c r="A61" s="628"/>
      <c r="B61" s="629" t="s">
        <v>834</v>
      </c>
      <c r="C61" s="627"/>
      <c r="D61" s="627"/>
      <c r="E61" s="626" t="s">
        <v>16</v>
      </c>
      <c r="F61" s="626" t="s">
        <v>16</v>
      </c>
      <c r="G61" s="626">
        <v>2</v>
      </c>
      <c r="H61" s="626">
        <v>2</v>
      </c>
      <c r="I61" s="626" t="s">
        <v>16</v>
      </c>
      <c r="J61" s="626" t="s">
        <v>16</v>
      </c>
      <c r="K61" s="626" t="s">
        <v>16</v>
      </c>
      <c r="L61" s="626" t="s">
        <v>16</v>
      </c>
      <c r="M61" s="627"/>
      <c r="N61" s="627"/>
      <c r="O61" s="627"/>
      <c r="P61" s="627"/>
      <c r="Q61" s="627"/>
      <c r="R61" s="615"/>
      <c r="S61" s="615"/>
      <c r="T61" s="615"/>
      <c r="U61" s="615"/>
      <c r="V61" s="615"/>
      <c r="W61" s="615"/>
      <c r="X61" s="615"/>
      <c r="Y61" s="615"/>
      <c r="Z61" s="615"/>
      <c r="AA61" s="615"/>
    </row>
    <row r="62" spans="1:27" ht="21">
      <c r="A62" s="628"/>
      <c r="B62" s="629" t="s">
        <v>835</v>
      </c>
      <c r="C62" s="627"/>
      <c r="D62" s="627"/>
      <c r="E62" s="626" t="s">
        <v>16</v>
      </c>
      <c r="F62" s="626" t="s">
        <v>16</v>
      </c>
      <c r="G62" s="626">
        <v>0</v>
      </c>
      <c r="H62" s="626">
        <v>0</v>
      </c>
      <c r="I62" s="626" t="s">
        <v>16</v>
      </c>
      <c r="J62" s="626" t="s">
        <v>16</v>
      </c>
      <c r="K62" s="626" t="s">
        <v>16</v>
      </c>
      <c r="L62" s="626" t="s">
        <v>16</v>
      </c>
      <c r="M62" s="627"/>
      <c r="N62" s="627"/>
      <c r="O62" s="627"/>
      <c r="P62" s="627"/>
      <c r="Q62" s="627"/>
      <c r="R62" s="615"/>
      <c r="S62" s="615"/>
      <c r="T62" s="615"/>
      <c r="U62" s="615"/>
      <c r="V62" s="615"/>
      <c r="W62" s="615"/>
      <c r="X62" s="615"/>
      <c r="Y62" s="615"/>
      <c r="Z62" s="615"/>
      <c r="AA62" s="615"/>
    </row>
    <row r="63" spans="1:27" ht="21">
      <c r="A63" s="628"/>
      <c r="B63" s="629" t="s">
        <v>836</v>
      </c>
      <c r="C63" s="627"/>
      <c r="D63" s="627"/>
      <c r="E63" s="626" t="s">
        <v>16</v>
      </c>
      <c r="F63" s="626" t="s">
        <v>16</v>
      </c>
      <c r="G63" s="626">
        <v>4</v>
      </c>
      <c r="H63" s="626">
        <v>4</v>
      </c>
      <c r="I63" s="626" t="s">
        <v>16</v>
      </c>
      <c r="J63" s="626" t="s">
        <v>16</v>
      </c>
      <c r="K63" s="626" t="s">
        <v>16</v>
      </c>
      <c r="L63" s="626" t="s">
        <v>16</v>
      </c>
      <c r="M63" s="627"/>
      <c r="N63" s="627"/>
      <c r="O63" s="627"/>
      <c r="P63" s="627"/>
      <c r="Q63" s="627"/>
      <c r="R63" s="615"/>
      <c r="S63" s="615"/>
      <c r="T63" s="615"/>
      <c r="U63" s="615"/>
      <c r="V63" s="615"/>
      <c r="W63" s="615"/>
      <c r="X63" s="615"/>
      <c r="Y63" s="615"/>
      <c r="Z63" s="615"/>
      <c r="AA63" s="615"/>
    </row>
    <row r="64" spans="1:27" ht="21">
      <c r="A64" s="628"/>
      <c r="B64" s="629" t="s">
        <v>837</v>
      </c>
      <c r="C64" s="627"/>
      <c r="D64" s="627"/>
      <c r="E64" s="626" t="s">
        <v>16</v>
      </c>
      <c r="F64" s="626" t="s">
        <v>16</v>
      </c>
      <c r="G64" s="626">
        <v>0</v>
      </c>
      <c r="H64" s="626">
        <v>0</v>
      </c>
      <c r="I64" s="626" t="s">
        <v>16</v>
      </c>
      <c r="J64" s="626" t="s">
        <v>16</v>
      </c>
      <c r="K64" s="626" t="s">
        <v>16</v>
      </c>
      <c r="L64" s="626" t="s">
        <v>16</v>
      </c>
      <c r="M64" s="627"/>
      <c r="N64" s="627"/>
      <c r="O64" s="627"/>
      <c r="P64" s="627"/>
      <c r="Q64" s="627"/>
      <c r="R64" s="615"/>
      <c r="S64" s="615"/>
      <c r="T64" s="615"/>
      <c r="U64" s="615"/>
      <c r="V64" s="615"/>
      <c r="W64" s="615"/>
      <c r="X64" s="615"/>
      <c r="Y64" s="615"/>
      <c r="Z64" s="615"/>
      <c r="AA64" s="615"/>
    </row>
    <row r="65" spans="1:27" ht="21">
      <c r="A65" s="628"/>
      <c r="B65" s="629" t="s">
        <v>1121</v>
      </c>
      <c r="C65" s="627"/>
      <c r="D65" s="627"/>
      <c r="E65" s="626" t="s">
        <v>16</v>
      </c>
      <c r="F65" s="626" t="s">
        <v>16</v>
      </c>
      <c r="G65" s="626">
        <v>21</v>
      </c>
      <c r="H65" s="626">
        <v>21</v>
      </c>
      <c r="I65" s="626" t="s">
        <v>16</v>
      </c>
      <c r="J65" s="626" t="s">
        <v>16</v>
      </c>
      <c r="K65" s="626" t="s">
        <v>16</v>
      </c>
      <c r="L65" s="626" t="s">
        <v>16</v>
      </c>
      <c r="M65" s="627"/>
      <c r="N65" s="627"/>
      <c r="O65" s="627"/>
      <c r="P65" s="627"/>
      <c r="Q65" s="627"/>
      <c r="R65" s="615"/>
      <c r="S65" s="615"/>
      <c r="T65" s="615"/>
      <c r="U65" s="615"/>
      <c r="V65" s="615"/>
      <c r="W65" s="615"/>
      <c r="X65" s="615"/>
      <c r="Y65" s="615"/>
      <c r="Z65" s="615"/>
      <c r="AA65" s="615"/>
    </row>
    <row r="66" spans="1:27" ht="21">
      <c r="A66" s="628"/>
      <c r="B66" s="631"/>
      <c r="C66" s="627"/>
      <c r="D66" s="627"/>
      <c r="E66" s="627"/>
      <c r="F66" s="627"/>
      <c r="G66" s="627"/>
      <c r="H66" s="627"/>
      <c r="I66" s="627"/>
      <c r="J66" s="627"/>
      <c r="K66" s="627"/>
      <c r="L66" s="627"/>
      <c r="M66" s="627"/>
      <c r="N66" s="627"/>
      <c r="O66" s="627"/>
      <c r="P66" s="627"/>
      <c r="Q66" s="627"/>
      <c r="R66" s="615"/>
      <c r="S66" s="615"/>
      <c r="T66" s="615"/>
      <c r="U66" s="615"/>
      <c r="V66" s="615"/>
      <c r="W66" s="615"/>
      <c r="X66" s="615"/>
      <c r="Y66" s="615"/>
      <c r="Z66" s="615"/>
      <c r="AA66" s="615"/>
    </row>
    <row r="67" spans="1:27" ht="21">
      <c r="A67" s="630"/>
      <c r="B67" s="625" t="s">
        <v>1122</v>
      </c>
      <c r="C67" s="626" t="s">
        <v>1027</v>
      </c>
      <c r="D67" s="626" t="s">
        <v>222</v>
      </c>
      <c r="E67" s="627"/>
      <c r="F67" s="627"/>
      <c r="G67" s="627"/>
      <c r="H67" s="627"/>
      <c r="I67" s="627"/>
      <c r="J67" s="627"/>
      <c r="K67" s="627"/>
      <c r="L67" s="627"/>
      <c r="M67" s="627"/>
      <c r="N67" s="626" t="s">
        <v>408</v>
      </c>
      <c r="O67" s="627"/>
      <c r="P67" s="627"/>
      <c r="Q67" s="627"/>
      <c r="R67" s="615"/>
      <c r="S67" s="615"/>
      <c r="T67" s="615"/>
      <c r="U67" s="615"/>
      <c r="V67" s="615"/>
      <c r="W67" s="615"/>
      <c r="X67" s="615"/>
      <c r="Y67" s="615"/>
      <c r="Z67" s="615"/>
      <c r="AA67" s="615"/>
    </row>
    <row r="68" spans="1:27" ht="21">
      <c r="A68" s="628"/>
      <c r="B68" s="629" t="s">
        <v>825</v>
      </c>
      <c r="C68" s="627"/>
      <c r="D68" s="627"/>
      <c r="E68" s="626" t="s">
        <v>16</v>
      </c>
      <c r="F68" s="626" t="s">
        <v>16</v>
      </c>
      <c r="G68" s="626" t="s">
        <v>16</v>
      </c>
      <c r="H68" s="626" t="s">
        <v>16</v>
      </c>
      <c r="I68" s="626" t="s">
        <v>16</v>
      </c>
      <c r="J68" s="626" t="s">
        <v>16</v>
      </c>
      <c r="K68" s="626">
        <v>265</v>
      </c>
      <c r="L68" s="626">
        <v>265</v>
      </c>
      <c r="M68" s="627"/>
      <c r="N68" s="627"/>
      <c r="O68" s="627"/>
      <c r="P68" s="627"/>
      <c r="Q68" s="627"/>
      <c r="R68" s="615"/>
      <c r="S68" s="615"/>
      <c r="T68" s="615"/>
      <c r="U68" s="615"/>
      <c r="V68" s="615"/>
      <c r="W68" s="615"/>
      <c r="X68" s="615"/>
      <c r="Y68" s="615"/>
      <c r="Z68" s="615"/>
      <c r="AA68" s="615"/>
    </row>
    <row r="69" spans="1:27" ht="21">
      <c r="A69" s="628"/>
      <c r="B69" s="629" t="s">
        <v>826</v>
      </c>
      <c r="C69" s="627"/>
      <c r="D69" s="627"/>
      <c r="E69" s="626" t="s">
        <v>16</v>
      </c>
      <c r="F69" s="626" t="s">
        <v>16</v>
      </c>
      <c r="G69" s="626" t="s">
        <v>16</v>
      </c>
      <c r="H69" s="626" t="s">
        <v>16</v>
      </c>
      <c r="I69" s="626">
        <v>520</v>
      </c>
      <c r="J69" s="626">
        <v>520</v>
      </c>
      <c r="K69" s="626" t="s">
        <v>16</v>
      </c>
      <c r="L69" s="626" t="s">
        <v>16</v>
      </c>
      <c r="M69" s="627"/>
      <c r="N69" s="627"/>
      <c r="O69" s="627"/>
      <c r="P69" s="627"/>
      <c r="Q69" s="627"/>
      <c r="R69" s="615"/>
      <c r="S69" s="615"/>
      <c r="T69" s="615"/>
      <c r="U69" s="615"/>
      <c r="V69" s="615"/>
      <c r="W69" s="615"/>
      <c r="X69" s="615"/>
      <c r="Y69" s="615"/>
      <c r="Z69" s="615"/>
      <c r="AA69" s="615"/>
    </row>
    <row r="70" spans="1:27" ht="21">
      <c r="A70" s="628"/>
      <c r="B70" s="629" t="s">
        <v>827</v>
      </c>
      <c r="C70" s="627"/>
      <c r="D70" s="627"/>
      <c r="E70" s="626" t="s">
        <v>16</v>
      </c>
      <c r="F70" s="626" t="s">
        <v>16</v>
      </c>
      <c r="G70" s="626">
        <v>151</v>
      </c>
      <c r="H70" s="626">
        <v>151</v>
      </c>
      <c r="I70" s="626" t="s">
        <v>16</v>
      </c>
      <c r="J70" s="626" t="s">
        <v>16</v>
      </c>
      <c r="K70" s="626" t="s">
        <v>16</v>
      </c>
      <c r="L70" s="626" t="s">
        <v>16</v>
      </c>
      <c r="M70" s="627"/>
      <c r="N70" s="627"/>
      <c r="O70" s="627"/>
      <c r="P70" s="627"/>
      <c r="Q70" s="627"/>
      <c r="R70" s="615"/>
      <c r="S70" s="615"/>
      <c r="T70" s="615"/>
      <c r="U70" s="615"/>
      <c r="V70" s="615"/>
      <c r="W70" s="615"/>
      <c r="X70" s="615"/>
      <c r="Y70" s="615"/>
      <c r="Z70" s="615"/>
      <c r="AA70" s="615"/>
    </row>
    <row r="71" spans="1:27" ht="21">
      <c r="A71" s="628"/>
      <c r="B71" s="629" t="s">
        <v>828</v>
      </c>
      <c r="C71" s="627"/>
      <c r="D71" s="627"/>
      <c r="E71" s="626" t="s">
        <v>16</v>
      </c>
      <c r="F71" s="626" t="s">
        <v>16</v>
      </c>
      <c r="G71" s="626">
        <v>244</v>
      </c>
      <c r="H71" s="626">
        <v>244</v>
      </c>
      <c r="I71" s="626" t="s">
        <v>16</v>
      </c>
      <c r="J71" s="626" t="s">
        <v>16</v>
      </c>
      <c r="K71" s="626" t="s">
        <v>16</v>
      </c>
      <c r="L71" s="626" t="s">
        <v>16</v>
      </c>
      <c r="M71" s="627"/>
      <c r="N71" s="627"/>
      <c r="O71" s="627"/>
      <c r="P71" s="627"/>
      <c r="Q71" s="627"/>
      <c r="R71" s="615"/>
      <c r="S71" s="615"/>
      <c r="T71" s="615"/>
      <c r="U71" s="615"/>
      <c r="V71" s="615"/>
      <c r="W71" s="615"/>
      <c r="X71" s="615"/>
      <c r="Y71" s="615"/>
      <c r="Z71" s="615"/>
      <c r="AA71" s="615"/>
    </row>
    <row r="72" spans="1:27" ht="21">
      <c r="A72" s="628"/>
      <c r="B72" s="629" t="s">
        <v>829</v>
      </c>
      <c r="C72" s="627"/>
      <c r="D72" s="627"/>
      <c r="E72" s="626" t="s">
        <v>16</v>
      </c>
      <c r="F72" s="626" t="s">
        <v>16</v>
      </c>
      <c r="G72" s="626">
        <v>211</v>
      </c>
      <c r="H72" s="626">
        <v>211</v>
      </c>
      <c r="I72" s="626" t="s">
        <v>16</v>
      </c>
      <c r="J72" s="626" t="s">
        <v>16</v>
      </c>
      <c r="K72" s="626" t="s">
        <v>16</v>
      </c>
      <c r="L72" s="626" t="s">
        <v>16</v>
      </c>
      <c r="M72" s="627"/>
      <c r="N72" s="627"/>
      <c r="O72" s="627"/>
      <c r="P72" s="627"/>
      <c r="Q72" s="627"/>
      <c r="R72" s="615"/>
      <c r="S72" s="615"/>
      <c r="T72" s="615"/>
      <c r="U72" s="615"/>
      <c r="V72" s="615"/>
      <c r="W72" s="615"/>
      <c r="X72" s="615"/>
      <c r="Y72" s="615"/>
      <c r="Z72" s="615"/>
      <c r="AA72" s="615"/>
    </row>
    <row r="73" spans="1:27" ht="21">
      <c r="A73" s="628"/>
      <c r="B73" s="629" t="s">
        <v>830</v>
      </c>
      <c r="C73" s="627"/>
      <c r="D73" s="627"/>
      <c r="E73" s="626">
        <v>155</v>
      </c>
      <c r="F73" s="626">
        <v>155</v>
      </c>
      <c r="G73" s="626" t="s">
        <v>16</v>
      </c>
      <c r="H73" s="626" t="s">
        <v>16</v>
      </c>
      <c r="I73" s="626" t="s">
        <v>16</v>
      </c>
      <c r="J73" s="626" t="s">
        <v>16</v>
      </c>
      <c r="K73" s="626" t="s">
        <v>16</v>
      </c>
      <c r="L73" s="626" t="s">
        <v>16</v>
      </c>
      <c r="M73" s="627"/>
      <c r="N73" s="627"/>
      <c r="O73" s="627"/>
      <c r="P73" s="627"/>
      <c r="Q73" s="627"/>
      <c r="R73" s="615"/>
      <c r="S73" s="615"/>
      <c r="T73" s="615"/>
      <c r="U73" s="615"/>
      <c r="V73" s="615"/>
      <c r="W73" s="615"/>
      <c r="X73" s="615"/>
      <c r="Y73" s="615"/>
      <c r="Z73" s="615"/>
      <c r="AA73" s="615"/>
    </row>
    <row r="74" spans="1:27" ht="21">
      <c r="A74" s="628"/>
      <c r="B74" s="629" t="s">
        <v>831</v>
      </c>
      <c r="C74" s="627"/>
      <c r="D74" s="627"/>
      <c r="E74" s="626">
        <v>187</v>
      </c>
      <c r="F74" s="626">
        <v>187</v>
      </c>
      <c r="G74" s="626" t="s">
        <v>16</v>
      </c>
      <c r="H74" s="626" t="s">
        <v>16</v>
      </c>
      <c r="I74" s="626" t="s">
        <v>16</v>
      </c>
      <c r="J74" s="626" t="s">
        <v>16</v>
      </c>
      <c r="K74" s="626" t="s">
        <v>16</v>
      </c>
      <c r="L74" s="626" t="s">
        <v>16</v>
      </c>
      <c r="M74" s="627"/>
      <c r="N74" s="627"/>
      <c r="O74" s="627"/>
      <c r="P74" s="627"/>
      <c r="Q74" s="627"/>
      <c r="R74" s="615"/>
      <c r="S74" s="615"/>
      <c r="T74" s="615"/>
      <c r="U74" s="615"/>
      <c r="V74" s="615"/>
      <c r="W74" s="615"/>
      <c r="X74" s="615"/>
      <c r="Y74" s="615"/>
      <c r="Z74" s="615"/>
      <c r="AA74" s="615"/>
    </row>
    <row r="75" spans="1:27" ht="21">
      <c r="A75" s="628"/>
      <c r="B75" s="629" t="s">
        <v>832</v>
      </c>
      <c r="C75" s="627"/>
      <c r="D75" s="627"/>
      <c r="E75" s="626">
        <v>188</v>
      </c>
      <c r="F75" s="626">
        <v>188</v>
      </c>
      <c r="G75" s="626" t="s">
        <v>16</v>
      </c>
      <c r="H75" s="626" t="s">
        <v>16</v>
      </c>
      <c r="I75" s="626" t="s">
        <v>16</v>
      </c>
      <c r="J75" s="626" t="s">
        <v>16</v>
      </c>
      <c r="K75" s="626" t="s">
        <v>16</v>
      </c>
      <c r="L75" s="626" t="s">
        <v>16</v>
      </c>
      <c r="M75" s="627"/>
      <c r="N75" s="627"/>
      <c r="O75" s="627"/>
      <c r="P75" s="627"/>
      <c r="Q75" s="627"/>
      <c r="R75" s="615"/>
      <c r="S75" s="615"/>
      <c r="T75" s="615"/>
      <c r="U75" s="615"/>
      <c r="V75" s="615"/>
      <c r="W75" s="615"/>
      <c r="X75" s="615"/>
      <c r="Y75" s="615"/>
      <c r="Z75" s="615"/>
      <c r="AA75" s="615"/>
    </row>
    <row r="76" spans="1:27" ht="21">
      <c r="A76" s="628"/>
      <c r="B76" s="629" t="s">
        <v>833</v>
      </c>
      <c r="C76" s="627"/>
      <c r="D76" s="627"/>
      <c r="E76" s="626" t="s">
        <v>16</v>
      </c>
      <c r="F76" s="626" t="s">
        <v>16</v>
      </c>
      <c r="G76" s="626" t="s">
        <v>16</v>
      </c>
      <c r="H76" s="626" t="s">
        <v>16</v>
      </c>
      <c r="I76" s="626" t="s">
        <v>16</v>
      </c>
      <c r="J76" s="626" t="s">
        <v>16</v>
      </c>
      <c r="K76" s="626">
        <v>89</v>
      </c>
      <c r="L76" s="626">
        <v>89</v>
      </c>
      <c r="M76" s="627"/>
      <c r="N76" s="627"/>
      <c r="O76" s="627"/>
      <c r="P76" s="627"/>
      <c r="Q76" s="627"/>
      <c r="R76" s="615"/>
      <c r="S76" s="615"/>
      <c r="T76" s="615"/>
      <c r="U76" s="615"/>
      <c r="V76" s="615"/>
      <c r="W76" s="615"/>
      <c r="X76" s="615"/>
      <c r="Y76" s="615"/>
      <c r="Z76" s="615"/>
      <c r="AA76" s="615"/>
    </row>
    <row r="77" spans="1:27" ht="21">
      <c r="A77" s="628"/>
      <c r="B77" s="629" t="s">
        <v>834</v>
      </c>
      <c r="C77" s="627"/>
      <c r="D77" s="627"/>
      <c r="E77" s="626" t="s">
        <v>16</v>
      </c>
      <c r="F77" s="626" t="s">
        <v>16</v>
      </c>
      <c r="G77" s="626" t="s">
        <v>16</v>
      </c>
      <c r="H77" s="626" t="s">
        <v>16</v>
      </c>
      <c r="I77" s="626">
        <v>99</v>
      </c>
      <c r="J77" s="626">
        <v>99</v>
      </c>
      <c r="K77" s="626" t="s">
        <v>16</v>
      </c>
      <c r="L77" s="626" t="s">
        <v>16</v>
      </c>
      <c r="M77" s="627"/>
      <c r="N77" s="627"/>
      <c r="O77" s="627"/>
      <c r="P77" s="627"/>
      <c r="Q77" s="627"/>
      <c r="R77" s="615"/>
      <c r="S77" s="615"/>
      <c r="T77" s="615"/>
      <c r="U77" s="615"/>
      <c r="V77" s="615"/>
      <c r="W77" s="615"/>
      <c r="X77" s="615"/>
      <c r="Y77" s="615"/>
      <c r="Z77" s="615"/>
      <c r="AA77" s="615"/>
    </row>
    <row r="78" spans="1:27" ht="21">
      <c r="A78" s="628"/>
      <c r="B78" s="629" t="s">
        <v>835</v>
      </c>
      <c r="C78" s="627"/>
      <c r="D78" s="627"/>
      <c r="E78" s="626" t="s">
        <v>16</v>
      </c>
      <c r="F78" s="626" t="s">
        <v>16</v>
      </c>
      <c r="G78" s="626" t="s">
        <v>16</v>
      </c>
      <c r="H78" s="626" t="s">
        <v>16</v>
      </c>
      <c r="I78" s="626">
        <v>54</v>
      </c>
      <c r="J78" s="626">
        <v>54</v>
      </c>
      <c r="K78" s="626" t="s">
        <v>16</v>
      </c>
      <c r="L78" s="626" t="s">
        <v>16</v>
      </c>
      <c r="M78" s="627"/>
      <c r="N78" s="627"/>
      <c r="O78" s="627"/>
      <c r="P78" s="627"/>
      <c r="Q78" s="627"/>
      <c r="R78" s="615"/>
      <c r="S78" s="615"/>
      <c r="T78" s="615"/>
      <c r="U78" s="615"/>
      <c r="V78" s="615"/>
      <c r="W78" s="615"/>
      <c r="X78" s="615"/>
      <c r="Y78" s="615"/>
      <c r="Z78" s="615"/>
      <c r="AA78" s="615"/>
    </row>
    <row r="79" spans="1:27" ht="21">
      <c r="A79" s="628"/>
      <c r="B79" s="629" t="s">
        <v>836</v>
      </c>
      <c r="C79" s="627"/>
      <c r="D79" s="627"/>
      <c r="E79" s="626" t="s">
        <v>16</v>
      </c>
      <c r="F79" s="626" t="s">
        <v>16</v>
      </c>
      <c r="G79" s="626" t="s">
        <v>16</v>
      </c>
      <c r="H79" s="626" t="s">
        <v>16</v>
      </c>
      <c r="I79" s="626" t="s">
        <v>16</v>
      </c>
      <c r="J79" s="626" t="s">
        <v>16</v>
      </c>
      <c r="K79" s="626">
        <v>197</v>
      </c>
      <c r="L79" s="626">
        <v>197</v>
      </c>
      <c r="M79" s="627"/>
      <c r="N79" s="627"/>
      <c r="O79" s="627"/>
      <c r="P79" s="627"/>
      <c r="Q79" s="627"/>
      <c r="R79" s="615"/>
      <c r="S79" s="615"/>
      <c r="T79" s="615"/>
      <c r="U79" s="615"/>
      <c r="V79" s="615"/>
      <c r="W79" s="615"/>
      <c r="X79" s="615"/>
      <c r="Y79" s="615"/>
      <c r="Z79" s="615"/>
      <c r="AA79" s="615"/>
    </row>
    <row r="80" spans="1:27" ht="21">
      <c r="A80" s="628"/>
      <c r="B80" s="629" t="s">
        <v>837</v>
      </c>
      <c r="C80" s="627"/>
      <c r="D80" s="627"/>
      <c r="E80" s="626">
        <v>138</v>
      </c>
      <c r="F80" s="626">
        <v>138</v>
      </c>
      <c r="G80" s="626" t="s">
        <v>16</v>
      </c>
      <c r="H80" s="626" t="s">
        <v>16</v>
      </c>
      <c r="I80" s="626" t="s">
        <v>16</v>
      </c>
      <c r="J80" s="626" t="s">
        <v>16</v>
      </c>
      <c r="K80" s="626" t="s">
        <v>16</v>
      </c>
      <c r="L80" s="626" t="s">
        <v>16</v>
      </c>
      <c r="M80" s="627"/>
      <c r="N80" s="627"/>
      <c r="O80" s="627"/>
      <c r="P80" s="627"/>
      <c r="Q80" s="627"/>
      <c r="R80" s="615"/>
      <c r="S80" s="615"/>
      <c r="T80" s="615"/>
      <c r="U80" s="615"/>
      <c r="V80" s="615"/>
      <c r="W80" s="615"/>
      <c r="X80" s="615"/>
      <c r="Y80" s="615"/>
      <c r="Z80" s="615"/>
      <c r="AA80" s="615"/>
    </row>
    <row r="81" spans="1:27" ht="21">
      <c r="A81" s="628"/>
      <c r="B81" s="629" t="s">
        <v>1123</v>
      </c>
      <c r="C81" s="627"/>
      <c r="D81" s="627"/>
      <c r="E81" s="626">
        <v>668</v>
      </c>
      <c r="F81" s="626">
        <v>668</v>
      </c>
      <c r="G81" s="626">
        <v>606</v>
      </c>
      <c r="H81" s="626">
        <v>606</v>
      </c>
      <c r="I81" s="626">
        <v>673</v>
      </c>
      <c r="J81" s="626">
        <v>673</v>
      </c>
      <c r="K81" s="626">
        <v>551</v>
      </c>
      <c r="L81" s="626">
        <v>551</v>
      </c>
      <c r="M81" s="627"/>
      <c r="N81" s="627"/>
      <c r="O81" s="627"/>
      <c r="P81" s="627"/>
      <c r="Q81" s="627"/>
      <c r="R81" s="615"/>
      <c r="S81" s="615"/>
      <c r="T81" s="615"/>
      <c r="U81" s="615"/>
      <c r="V81" s="615"/>
      <c r="W81" s="615"/>
      <c r="X81" s="615"/>
      <c r="Y81" s="615"/>
      <c r="Z81" s="615"/>
      <c r="AA81" s="615"/>
    </row>
    <row r="82" spans="1:27" ht="21">
      <c r="A82" s="628"/>
      <c r="B82" s="631"/>
      <c r="C82" s="627"/>
      <c r="D82" s="627"/>
      <c r="E82" s="627"/>
      <c r="F82" s="627"/>
      <c r="G82" s="627"/>
      <c r="H82" s="627"/>
      <c r="I82" s="627"/>
      <c r="J82" s="627"/>
      <c r="K82" s="627"/>
      <c r="L82" s="627"/>
      <c r="M82" s="627"/>
      <c r="N82" s="627"/>
      <c r="O82" s="627"/>
      <c r="P82" s="627"/>
      <c r="Q82" s="627"/>
      <c r="R82" s="615"/>
      <c r="S82" s="615"/>
      <c r="T82" s="615"/>
      <c r="U82" s="615"/>
      <c r="V82" s="615"/>
      <c r="W82" s="615"/>
      <c r="X82" s="615"/>
      <c r="Y82" s="615"/>
      <c r="Z82" s="615"/>
      <c r="AA82" s="615"/>
    </row>
    <row r="83" spans="1:27" ht="21">
      <c r="A83" s="628"/>
      <c r="B83" s="625" t="s">
        <v>1124</v>
      </c>
      <c r="C83" s="626" t="s">
        <v>1125</v>
      </c>
      <c r="D83" s="626" t="s">
        <v>793</v>
      </c>
      <c r="E83" s="627"/>
      <c r="F83" s="627"/>
      <c r="G83" s="627"/>
      <c r="H83" s="627"/>
      <c r="I83" s="627"/>
      <c r="J83" s="627"/>
      <c r="K83" s="627"/>
      <c r="L83" s="627"/>
      <c r="M83" s="627"/>
      <c r="N83" s="626" t="s">
        <v>408</v>
      </c>
      <c r="O83" s="627"/>
      <c r="P83" s="627"/>
      <c r="Q83" s="627"/>
      <c r="R83" s="615"/>
      <c r="S83" s="615"/>
      <c r="T83" s="615"/>
      <c r="U83" s="615"/>
      <c r="V83" s="615"/>
      <c r="W83" s="615"/>
      <c r="X83" s="615"/>
      <c r="Y83" s="615"/>
      <c r="Z83" s="615"/>
      <c r="AA83" s="615"/>
    </row>
    <row r="84" spans="1:27" ht="21">
      <c r="A84" s="628"/>
      <c r="B84" s="629" t="s">
        <v>825</v>
      </c>
      <c r="C84" s="627"/>
      <c r="D84" s="627"/>
      <c r="E84" s="626">
        <v>101</v>
      </c>
      <c r="F84" s="626">
        <v>105</v>
      </c>
      <c r="G84" s="626">
        <v>101</v>
      </c>
      <c r="H84" s="627">
        <v>109</v>
      </c>
      <c r="I84" s="626">
        <v>100</v>
      </c>
      <c r="J84" s="627">
        <v>103</v>
      </c>
      <c r="K84" s="626">
        <v>100</v>
      </c>
      <c r="L84" s="627">
        <f t="shared" ref="L84:L96" si="1">V84-W84</f>
        <v>0</v>
      </c>
      <c r="M84" s="627"/>
      <c r="N84" s="627"/>
      <c r="O84" s="627"/>
      <c r="P84" s="627"/>
      <c r="Q84" s="627"/>
      <c r="R84" s="615"/>
      <c r="S84" s="615"/>
      <c r="T84" s="615"/>
      <c r="U84" s="615"/>
      <c r="V84" s="615"/>
      <c r="W84" s="615"/>
      <c r="X84" s="615"/>
      <c r="Y84" s="615"/>
      <c r="Z84" s="615"/>
      <c r="AA84" s="615"/>
    </row>
    <row r="85" spans="1:27" ht="21">
      <c r="A85" s="628"/>
      <c r="B85" s="629" t="s">
        <v>826</v>
      </c>
      <c r="C85" s="627"/>
      <c r="D85" s="627"/>
      <c r="E85" s="626">
        <v>203</v>
      </c>
      <c r="F85" s="626">
        <v>208</v>
      </c>
      <c r="G85" s="626">
        <v>203</v>
      </c>
      <c r="H85" s="627">
        <v>203</v>
      </c>
      <c r="I85" s="626">
        <v>203</v>
      </c>
      <c r="J85" s="627">
        <v>207</v>
      </c>
      <c r="K85" s="626">
        <v>203</v>
      </c>
      <c r="L85" s="627">
        <f t="shared" si="1"/>
        <v>0</v>
      </c>
      <c r="M85" s="627"/>
      <c r="N85" s="627"/>
      <c r="O85" s="627"/>
      <c r="P85" s="627"/>
      <c r="Q85" s="627"/>
      <c r="R85" s="615"/>
      <c r="S85" s="615"/>
      <c r="T85" s="615"/>
      <c r="U85" s="615"/>
      <c r="V85" s="615"/>
      <c r="W85" s="615"/>
      <c r="X85" s="615"/>
      <c r="Y85" s="615"/>
      <c r="Z85" s="615"/>
      <c r="AA85" s="615"/>
    </row>
    <row r="86" spans="1:27" ht="21">
      <c r="A86" s="628"/>
      <c r="B86" s="629" t="s">
        <v>827</v>
      </c>
      <c r="C86" s="627"/>
      <c r="D86" s="627"/>
      <c r="E86" s="626">
        <v>154</v>
      </c>
      <c r="F86" s="626">
        <v>158</v>
      </c>
      <c r="G86" s="626">
        <v>154</v>
      </c>
      <c r="H86" s="627">
        <v>162</v>
      </c>
      <c r="I86" s="626">
        <v>154</v>
      </c>
      <c r="J86" s="627">
        <v>157</v>
      </c>
      <c r="K86" s="626">
        <v>154</v>
      </c>
      <c r="L86" s="627">
        <f t="shared" si="1"/>
        <v>0</v>
      </c>
      <c r="M86" s="627"/>
      <c r="N86" s="627"/>
      <c r="O86" s="627"/>
      <c r="P86" s="627"/>
      <c r="Q86" s="627"/>
      <c r="R86" s="615"/>
      <c r="S86" s="615"/>
      <c r="T86" s="615"/>
      <c r="U86" s="615"/>
      <c r="V86" s="615"/>
      <c r="W86" s="615"/>
      <c r="X86" s="615"/>
      <c r="Y86" s="615"/>
      <c r="Z86" s="615"/>
      <c r="AA86" s="615"/>
    </row>
    <row r="87" spans="1:27" ht="21">
      <c r="A87" s="628"/>
      <c r="B87" s="629" t="s">
        <v>828</v>
      </c>
      <c r="C87" s="627"/>
      <c r="D87" s="627"/>
      <c r="E87" s="626">
        <v>164</v>
      </c>
      <c r="F87" s="626">
        <v>165</v>
      </c>
      <c r="G87" s="626">
        <v>164</v>
      </c>
      <c r="H87" s="627">
        <v>169</v>
      </c>
      <c r="I87" s="626">
        <v>163</v>
      </c>
      <c r="J87" s="627">
        <v>167</v>
      </c>
      <c r="K87" s="626">
        <v>163</v>
      </c>
      <c r="L87" s="627">
        <f t="shared" si="1"/>
        <v>0</v>
      </c>
      <c r="M87" s="627"/>
      <c r="N87" s="627"/>
      <c r="O87" s="627"/>
      <c r="P87" s="627"/>
      <c r="Q87" s="627"/>
      <c r="R87" s="615"/>
      <c r="S87" s="615"/>
      <c r="T87" s="615"/>
      <c r="U87" s="615"/>
      <c r="V87" s="615"/>
      <c r="W87" s="615"/>
      <c r="X87" s="615"/>
      <c r="Y87" s="615"/>
      <c r="Z87" s="615"/>
      <c r="AA87" s="615"/>
    </row>
    <row r="88" spans="1:27" ht="21">
      <c r="A88" s="628"/>
      <c r="B88" s="629" t="s">
        <v>829</v>
      </c>
      <c r="C88" s="627"/>
      <c r="D88" s="627"/>
      <c r="E88" s="626">
        <v>108</v>
      </c>
      <c r="F88" s="626">
        <v>114</v>
      </c>
      <c r="G88" s="626">
        <v>108</v>
      </c>
      <c r="H88" s="627">
        <v>115</v>
      </c>
      <c r="I88" s="626">
        <v>107</v>
      </c>
      <c r="J88" s="627">
        <v>112</v>
      </c>
      <c r="K88" s="626">
        <v>107</v>
      </c>
      <c r="L88" s="627">
        <f t="shared" si="1"/>
        <v>0</v>
      </c>
      <c r="M88" s="627"/>
      <c r="N88" s="627"/>
      <c r="O88" s="627"/>
      <c r="P88" s="627"/>
      <c r="Q88" s="627"/>
      <c r="R88" s="615"/>
      <c r="S88" s="615"/>
      <c r="T88" s="615"/>
      <c r="U88" s="615"/>
      <c r="V88" s="615"/>
      <c r="W88" s="615"/>
      <c r="X88" s="615"/>
      <c r="Y88" s="615"/>
      <c r="Z88" s="615"/>
      <c r="AA88" s="615"/>
    </row>
    <row r="89" spans="1:27" ht="21">
      <c r="A89" s="628"/>
      <c r="B89" s="629" t="s">
        <v>830</v>
      </c>
      <c r="C89" s="627"/>
      <c r="D89" s="627"/>
      <c r="E89" s="626">
        <v>95</v>
      </c>
      <c r="F89" s="626">
        <v>104</v>
      </c>
      <c r="G89" s="626">
        <v>94</v>
      </c>
      <c r="H89" s="627">
        <v>100</v>
      </c>
      <c r="I89" s="626">
        <v>94</v>
      </c>
      <c r="J89" s="627">
        <v>94</v>
      </c>
      <c r="K89" s="626">
        <v>94</v>
      </c>
      <c r="L89" s="627">
        <f t="shared" si="1"/>
        <v>0</v>
      </c>
      <c r="M89" s="627"/>
      <c r="N89" s="627"/>
      <c r="O89" s="627"/>
      <c r="P89" s="627"/>
      <c r="Q89" s="627"/>
      <c r="R89" s="615"/>
      <c r="S89" s="615"/>
      <c r="T89" s="615"/>
      <c r="U89" s="615"/>
      <c r="V89" s="615"/>
      <c r="W89" s="615"/>
      <c r="X89" s="615"/>
      <c r="Y89" s="615"/>
      <c r="Z89" s="615"/>
      <c r="AA89" s="615"/>
    </row>
    <row r="90" spans="1:27" ht="21">
      <c r="A90" s="628"/>
      <c r="B90" s="629" t="s">
        <v>831</v>
      </c>
      <c r="C90" s="627"/>
      <c r="D90" s="627"/>
      <c r="E90" s="626">
        <v>77</v>
      </c>
      <c r="F90" s="626">
        <v>82</v>
      </c>
      <c r="G90" s="626">
        <v>76</v>
      </c>
      <c r="H90" s="627">
        <v>85</v>
      </c>
      <c r="I90" s="626">
        <v>76</v>
      </c>
      <c r="J90" s="627">
        <v>77</v>
      </c>
      <c r="K90" s="626">
        <v>76</v>
      </c>
      <c r="L90" s="627">
        <f t="shared" si="1"/>
        <v>0</v>
      </c>
      <c r="M90" s="627"/>
      <c r="N90" s="627"/>
      <c r="O90" s="627"/>
      <c r="P90" s="627"/>
      <c r="Q90" s="627"/>
      <c r="R90" s="615"/>
      <c r="S90" s="615"/>
      <c r="T90" s="615"/>
      <c r="U90" s="615"/>
      <c r="V90" s="615"/>
      <c r="W90" s="615"/>
      <c r="X90" s="615"/>
      <c r="Y90" s="615"/>
      <c r="Z90" s="615"/>
      <c r="AA90" s="615"/>
    </row>
    <row r="91" spans="1:27" ht="21">
      <c r="A91" s="628"/>
      <c r="B91" s="629" t="s">
        <v>832</v>
      </c>
      <c r="C91" s="627"/>
      <c r="D91" s="627"/>
      <c r="E91" s="626">
        <v>76</v>
      </c>
      <c r="F91" s="626">
        <v>77</v>
      </c>
      <c r="G91" s="626">
        <v>76</v>
      </c>
      <c r="H91" s="627">
        <v>79</v>
      </c>
      <c r="I91" s="626">
        <v>75</v>
      </c>
      <c r="J91" s="627">
        <v>78</v>
      </c>
      <c r="K91" s="626">
        <v>75</v>
      </c>
      <c r="L91" s="627">
        <f t="shared" si="1"/>
        <v>0</v>
      </c>
      <c r="M91" s="627"/>
      <c r="N91" s="627"/>
      <c r="O91" s="627"/>
      <c r="P91" s="627"/>
      <c r="Q91" s="627"/>
      <c r="R91" s="615"/>
      <c r="S91" s="615"/>
      <c r="T91" s="615"/>
      <c r="U91" s="615"/>
      <c r="V91" s="615"/>
      <c r="W91" s="615"/>
      <c r="X91" s="615"/>
      <c r="Y91" s="615"/>
      <c r="Z91" s="615"/>
      <c r="AA91" s="615"/>
    </row>
    <row r="92" spans="1:27" ht="21">
      <c r="A92" s="628"/>
      <c r="B92" s="629" t="s">
        <v>833</v>
      </c>
      <c r="C92" s="627"/>
      <c r="D92" s="627"/>
      <c r="E92" s="626">
        <v>79</v>
      </c>
      <c r="F92" s="626">
        <v>88</v>
      </c>
      <c r="G92" s="626">
        <v>78</v>
      </c>
      <c r="H92" s="627">
        <v>81</v>
      </c>
      <c r="I92" s="626">
        <v>78</v>
      </c>
      <c r="J92" s="627">
        <v>81</v>
      </c>
      <c r="K92" s="626">
        <v>78</v>
      </c>
      <c r="L92" s="627">
        <f t="shared" si="1"/>
        <v>0</v>
      </c>
      <c r="M92" s="627"/>
      <c r="N92" s="627"/>
      <c r="O92" s="627"/>
      <c r="P92" s="627"/>
      <c r="Q92" s="627"/>
      <c r="R92" s="615"/>
      <c r="S92" s="615"/>
      <c r="T92" s="615"/>
      <c r="U92" s="615"/>
      <c r="V92" s="615"/>
      <c r="W92" s="615"/>
      <c r="X92" s="615"/>
      <c r="Y92" s="615"/>
      <c r="Z92" s="615"/>
      <c r="AA92" s="615"/>
    </row>
    <row r="93" spans="1:27" ht="21">
      <c r="A93" s="628"/>
      <c r="B93" s="629" t="s">
        <v>834</v>
      </c>
      <c r="C93" s="627"/>
      <c r="D93" s="627"/>
      <c r="E93" s="626">
        <v>48</v>
      </c>
      <c r="F93" s="626">
        <v>49</v>
      </c>
      <c r="G93" s="626">
        <v>48</v>
      </c>
      <c r="H93" s="627">
        <v>50</v>
      </c>
      <c r="I93" s="626">
        <v>47</v>
      </c>
      <c r="J93" s="627">
        <v>50</v>
      </c>
      <c r="K93" s="626">
        <v>47</v>
      </c>
      <c r="L93" s="627">
        <f t="shared" si="1"/>
        <v>0</v>
      </c>
      <c r="M93" s="627"/>
      <c r="N93" s="627"/>
      <c r="O93" s="627"/>
      <c r="P93" s="627"/>
      <c r="Q93" s="627"/>
      <c r="R93" s="615"/>
      <c r="S93" s="615"/>
      <c r="T93" s="615"/>
      <c r="U93" s="615"/>
      <c r="V93" s="615"/>
      <c r="W93" s="615"/>
      <c r="X93" s="615"/>
      <c r="Y93" s="615"/>
      <c r="Z93" s="615"/>
      <c r="AA93" s="615"/>
    </row>
    <row r="94" spans="1:27" ht="21">
      <c r="A94" s="628"/>
      <c r="B94" s="629" t="s">
        <v>835</v>
      </c>
      <c r="C94" s="627"/>
      <c r="D94" s="627"/>
      <c r="E94" s="626">
        <v>58</v>
      </c>
      <c r="F94" s="626">
        <v>64</v>
      </c>
      <c r="G94" s="626">
        <v>58</v>
      </c>
      <c r="H94" s="627">
        <v>59</v>
      </c>
      <c r="I94" s="626">
        <v>58</v>
      </c>
      <c r="J94" s="627">
        <v>63</v>
      </c>
      <c r="K94" s="626">
        <v>58</v>
      </c>
      <c r="L94" s="627">
        <f t="shared" si="1"/>
        <v>0</v>
      </c>
      <c r="M94" s="627"/>
      <c r="N94" s="627"/>
      <c r="O94" s="627"/>
      <c r="P94" s="627"/>
      <c r="Q94" s="627"/>
      <c r="R94" s="615"/>
      <c r="S94" s="615"/>
      <c r="T94" s="615"/>
      <c r="U94" s="615"/>
      <c r="V94" s="615"/>
      <c r="W94" s="615"/>
      <c r="X94" s="615"/>
      <c r="Y94" s="615"/>
      <c r="Z94" s="615"/>
      <c r="AA94" s="615"/>
    </row>
    <row r="95" spans="1:27" ht="21">
      <c r="A95" s="628"/>
      <c r="B95" s="629" t="s">
        <v>836</v>
      </c>
      <c r="C95" s="627"/>
      <c r="D95" s="627"/>
      <c r="E95" s="626">
        <v>41</v>
      </c>
      <c r="F95" s="626">
        <v>49</v>
      </c>
      <c r="G95" s="626">
        <v>41</v>
      </c>
      <c r="H95" s="627">
        <v>49</v>
      </c>
      <c r="I95" s="626">
        <v>41</v>
      </c>
      <c r="J95" s="627">
        <v>46</v>
      </c>
      <c r="K95" s="626">
        <v>40</v>
      </c>
      <c r="L95" s="627">
        <f t="shared" si="1"/>
        <v>0</v>
      </c>
      <c r="M95" s="627"/>
      <c r="N95" s="627"/>
      <c r="O95" s="627"/>
      <c r="P95" s="627"/>
      <c r="Q95" s="627"/>
      <c r="R95" s="615"/>
      <c r="S95" s="615"/>
      <c r="T95" s="615"/>
      <c r="U95" s="615"/>
      <c r="V95" s="615"/>
      <c r="W95" s="615"/>
      <c r="X95" s="615"/>
      <c r="Y95" s="615"/>
      <c r="Z95" s="615"/>
      <c r="AA95" s="615"/>
    </row>
    <row r="96" spans="1:27" ht="21">
      <c r="A96" s="628"/>
      <c r="B96" s="629" t="s">
        <v>837</v>
      </c>
      <c r="C96" s="627"/>
      <c r="D96" s="627"/>
      <c r="E96" s="626">
        <v>56</v>
      </c>
      <c r="F96" s="626">
        <v>59</v>
      </c>
      <c r="G96" s="626">
        <v>55</v>
      </c>
      <c r="H96" s="627">
        <v>64</v>
      </c>
      <c r="I96" s="626">
        <v>55</v>
      </c>
      <c r="J96" s="627">
        <v>60</v>
      </c>
      <c r="K96" s="626">
        <v>55</v>
      </c>
      <c r="L96" s="627">
        <f t="shared" si="1"/>
        <v>0</v>
      </c>
      <c r="M96" s="627"/>
      <c r="N96" s="627"/>
      <c r="O96" s="627"/>
      <c r="P96" s="627"/>
      <c r="Q96" s="627"/>
      <c r="R96" s="615"/>
      <c r="S96" s="615"/>
      <c r="T96" s="615"/>
      <c r="U96" s="615"/>
      <c r="V96" s="615"/>
      <c r="W96" s="615"/>
      <c r="X96" s="615"/>
      <c r="Y96" s="615"/>
      <c r="Z96" s="615"/>
      <c r="AA96" s="615"/>
    </row>
    <row r="97" spans="1:27" ht="21">
      <c r="A97" s="628"/>
      <c r="B97" s="629" t="s">
        <v>1126</v>
      </c>
      <c r="C97" s="627"/>
      <c r="D97" s="627"/>
      <c r="E97" s="655">
        <v>1260</v>
      </c>
      <c r="F97" s="655">
        <v>1322</v>
      </c>
      <c r="G97" s="655">
        <v>1256</v>
      </c>
      <c r="H97" s="655">
        <v>1325</v>
      </c>
      <c r="I97" s="655">
        <v>1251</v>
      </c>
      <c r="J97" s="627">
        <f>SUM(J84:J96)</f>
        <v>1295</v>
      </c>
      <c r="K97" s="655">
        <v>1250</v>
      </c>
      <c r="L97" s="627">
        <f>SUM(L84:L96)</f>
        <v>0</v>
      </c>
      <c r="M97" s="627"/>
      <c r="N97" s="627"/>
      <c r="O97" s="627"/>
      <c r="P97" s="627"/>
      <c r="Q97" s="627"/>
      <c r="R97" s="615"/>
      <c r="S97" s="615"/>
      <c r="T97" s="615"/>
      <c r="U97" s="615"/>
      <c r="V97" s="615"/>
      <c r="W97" s="615"/>
      <c r="X97" s="615"/>
      <c r="Y97" s="615"/>
      <c r="Z97" s="615"/>
      <c r="AA97" s="615"/>
    </row>
    <row r="98" spans="1:27" ht="21">
      <c r="A98" s="628"/>
      <c r="B98" s="631"/>
      <c r="C98" s="627"/>
      <c r="D98" s="627"/>
      <c r="E98" s="627"/>
      <c r="F98" s="627"/>
      <c r="G98" s="627"/>
      <c r="H98" s="627"/>
      <c r="I98" s="627"/>
      <c r="J98" s="627"/>
      <c r="K98" s="627"/>
      <c r="L98" s="627"/>
      <c r="M98" s="627"/>
      <c r="N98" s="627"/>
      <c r="O98" s="627"/>
      <c r="P98" s="627"/>
      <c r="Q98" s="627"/>
      <c r="R98" s="615"/>
      <c r="S98" s="615"/>
      <c r="T98" s="615"/>
      <c r="U98" s="615"/>
      <c r="V98" s="615"/>
      <c r="W98" s="615"/>
      <c r="X98" s="615"/>
      <c r="Y98" s="615"/>
      <c r="Z98" s="615"/>
      <c r="AA98" s="615"/>
    </row>
    <row r="99" spans="1:27" ht="21">
      <c r="A99" s="630"/>
      <c r="B99" s="625" t="s">
        <v>1127</v>
      </c>
      <c r="C99" s="627"/>
      <c r="D99" s="627"/>
      <c r="E99" s="627"/>
      <c r="F99" s="627"/>
      <c r="G99" s="627"/>
      <c r="H99" s="627"/>
      <c r="I99" s="627"/>
      <c r="J99" s="627"/>
      <c r="K99" s="627"/>
      <c r="L99" s="627"/>
      <c r="M99" s="627"/>
      <c r="N99" s="627"/>
      <c r="O99" s="627"/>
      <c r="P99" s="627"/>
      <c r="Q99" s="627"/>
      <c r="R99" s="615"/>
      <c r="S99" s="615"/>
      <c r="T99" s="615"/>
      <c r="U99" s="615"/>
      <c r="V99" s="615"/>
      <c r="W99" s="615"/>
      <c r="X99" s="615"/>
      <c r="Y99" s="615"/>
      <c r="Z99" s="615"/>
      <c r="AA99" s="615"/>
    </row>
    <row r="100" spans="1:27" ht="21">
      <c r="A100" s="628"/>
      <c r="B100" s="625" t="s">
        <v>1128</v>
      </c>
      <c r="C100" s="626" t="s">
        <v>1021</v>
      </c>
      <c r="D100" s="626" t="s">
        <v>793</v>
      </c>
      <c r="E100" s="627"/>
      <c r="F100" s="627"/>
      <c r="G100" s="627"/>
      <c r="H100" s="627"/>
      <c r="I100" s="627"/>
      <c r="J100" s="627"/>
      <c r="K100" s="627"/>
      <c r="L100" s="627"/>
      <c r="M100" s="627"/>
      <c r="N100" s="626" t="s">
        <v>408</v>
      </c>
      <c r="O100" s="627"/>
      <c r="P100" s="627"/>
      <c r="Q100" s="627"/>
      <c r="R100" s="615"/>
      <c r="S100" s="615"/>
      <c r="T100" s="615"/>
      <c r="U100" s="615"/>
      <c r="V100" s="615"/>
      <c r="W100" s="615"/>
      <c r="X100" s="615"/>
      <c r="Y100" s="615"/>
      <c r="Z100" s="615"/>
      <c r="AA100" s="615"/>
    </row>
    <row r="101" spans="1:27" ht="21">
      <c r="A101" s="628"/>
      <c r="B101" s="625" t="s">
        <v>1129</v>
      </c>
      <c r="C101" s="626" t="s">
        <v>1026</v>
      </c>
      <c r="D101" s="627"/>
      <c r="E101" s="627"/>
      <c r="F101" s="627"/>
      <c r="G101" s="627"/>
      <c r="H101" s="627"/>
      <c r="I101" s="627"/>
      <c r="J101" s="627"/>
      <c r="K101" s="627"/>
      <c r="L101" s="627"/>
      <c r="M101" s="627"/>
      <c r="N101" s="627"/>
      <c r="O101" s="627"/>
      <c r="P101" s="627"/>
      <c r="Q101" s="627"/>
      <c r="R101" s="615"/>
      <c r="S101" s="615"/>
      <c r="T101" s="615"/>
      <c r="U101" s="615"/>
      <c r="V101" s="615"/>
      <c r="W101" s="615"/>
      <c r="X101" s="615"/>
      <c r="Y101" s="615"/>
      <c r="Z101" s="615"/>
      <c r="AA101" s="615"/>
    </row>
    <row r="102" spans="1:27" ht="21">
      <c r="A102" s="628"/>
      <c r="B102" s="629" t="s">
        <v>825</v>
      </c>
      <c r="C102" s="627"/>
      <c r="D102" s="627"/>
      <c r="E102" s="626">
        <v>410</v>
      </c>
      <c r="F102" s="626">
        <v>416</v>
      </c>
      <c r="G102" s="626">
        <v>409</v>
      </c>
      <c r="H102" s="657">
        <v>419</v>
      </c>
      <c r="I102" s="626">
        <v>409</v>
      </c>
      <c r="J102" s="657">
        <v>412</v>
      </c>
      <c r="K102" s="626">
        <v>408</v>
      </c>
      <c r="L102" s="627">
        <f t="shared" ref="L102:L114" si="2">V102-W102</f>
        <v>0</v>
      </c>
      <c r="M102" s="627"/>
      <c r="N102" s="627"/>
      <c r="O102" s="627"/>
      <c r="P102" s="627"/>
      <c r="Q102" s="627"/>
      <c r="R102" s="615"/>
      <c r="S102" s="615"/>
      <c r="T102" s="615"/>
      <c r="U102" s="615"/>
      <c r="V102" s="615"/>
      <c r="W102" s="615"/>
      <c r="X102" s="615"/>
      <c r="Y102" s="615"/>
      <c r="Z102" s="615"/>
      <c r="AA102" s="615"/>
    </row>
    <row r="103" spans="1:27" ht="21">
      <c r="A103" s="628"/>
      <c r="B103" s="629" t="s">
        <v>826</v>
      </c>
      <c r="C103" s="627"/>
      <c r="D103" s="627"/>
      <c r="E103" s="626">
        <v>680</v>
      </c>
      <c r="F103" s="626">
        <v>690</v>
      </c>
      <c r="G103" s="626">
        <v>679</v>
      </c>
      <c r="H103" s="657">
        <v>681</v>
      </c>
      <c r="I103" s="626">
        <v>676</v>
      </c>
      <c r="J103" s="657">
        <v>679</v>
      </c>
      <c r="K103" s="626">
        <v>675</v>
      </c>
      <c r="L103" s="627">
        <f t="shared" si="2"/>
        <v>0</v>
      </c>
      <c r="M103" s="627"/>
      <c r="N103" s="627"/>
      <c r="O103" s="627"/>
      <c r="P103" s="627"/>
      <c r="Q103" s="627"/>
      <c r="R103" s="615"/>
      <c r="S103" s="615"/>
      <c r="T103" s="615"/>
      <c r="U103" s="615"/>
      <c r="V103" s="615"/>
      <c r="W103" s="615"/>
      <c r="X103" s="615"/>
      <c r="Y103" s="615"/>
      <c r="Z103" s="615"/>
      <c r="AA103" s="615"/>
    </row>
    <row r="104" spans="1:27" ht="21">
      <c r="A104" s="628"/>
      <c r="B104" s="629" t="s">
        <v>827</v>
      </c>
      <c r="C104" s="627"/>
      <c r="D104" s="627"/>
      <c r="E104" s="626">
        <v>386</v>
      </c>
      <c r="F104" s="626">
        <v>393</v>
      </c>
      <c r="G104" s="626">
        <v>384</v>
      </c>
      <c r="H104" s="657">
        <v>391</v>
      </c>
      <c r="I104" s="626">
        <v>384</v>
      </c>
      <c r="J104" s="657">
        <v>386</v>
      </c>
      <c r="K104" s="626">
        <v>383</v>
      </c>
      <c r="L104" s="627">
        <f t="shared" si="2"/>
        <v>0</v>
      </c>
      <c r="M104" s="627"/>
      <c r="N104" s="627"/>
      <c r="O104" s="627"/>
      <c r="P104" s="627"/>
      <c r="Q104" s="627"/>
      <c r="R104" s="615"/>
      <c r="S104" s="615"/>
      <c r="T104" s="615"/>
      <c r="U104" s="615"/>
      <c r="V104" s="615"/>
      <c r="W104" s="615"/>
      <c r="X104" s="615"/>
      <c r="Y104" s="615"/>
      <c r="Z104" s="615"/>
      <c r="AA104" s="615"/>
    </row>
    <row r="105" spans="1:27" ht="21">
      <c r="A105" s="628"/>
      <c r="B105" s="629" t="s">
        <v>828</v>
      </c>
      <c r="C105" s="627"/>
      <c r="D105" s="627"/>
      <c r="E105" s="626">
        <v>523</v>
      </c>
      <c r="F105" s="626">
        <v>531</v>
      </c>
      <c r="G105" s="626">
        <v>521</v>
      </c>
      <c r="H105" s="657">
        <v>525</v>
      </c>
      <c r="I105" s="626">
        <v>520</v>
      </c>
      <c r="J105" s="657">
        <v>524</v>
      </c>
      <c r="K105" s="626">
        <v>518</v>
      </c>
      <c r="L105" s="627">
        <f t="shared" si="2"/>
        <v>0</v>
      </c>
      <c r="M105" s="627"/>
      <c r="N105" s="627"/>
      <c r="O105" s="627"/>
      <c r="P105" s="627"/>
      <c r="Q105" s="627"/>
      <c r="R105" s="615"/>
      <c r="S105" s="615"/>
      <c r="T105" s="615"/>
      <c r="U105" s="615"/>
      <c r="V105" s="615"/>
      <c r="W105" s="615"/>
      <c r="X105" s="615"/>
      <c r="Y105" s="615"/>
      <c r="Z105" s="615"/>
      <c r="AA105" s="615"/>
    </row>
    <row r="106" spans="1:27" ht="21">
      <c r="A106" s="628"/>
      <c r="B106" s="629" t="s">
        <v>829</v>
      </c>
      <c r="C106" s="627"/>
      <c r="D106" s="627"/>
      <c r="E106" s="626">
        <v>394</v>
      </c>
      <c r="F106" s="626">
        <v>400</v>
      </c>
      <c r="G106" s="626">
        <v>394</v>
      </c>
      <c r="H106" s="657">
        <v>403</v>
      </c>
      <c r="I106" s="626">
        <v>394</v>
      </c>
      <c r="J106" s="657">
        <v>395</v>
      </c>
      <c r="K106" s="626">
        <v>392</v>
      </c>
      <c r="L106" s="627">
        <f t="shared" si="2"/>
        <v>0</v>
      </c>
      <c r="M106" s="627"/>
      <c r="N106" s="627"/>
      <c r="O106" s="627"/>
      <c r="P106" s="627"/>
      <c r="Q106" s="627"/>
      <c r="R106" s="615"/>
      <c r="S106" s="615"/>
      <c r="T106" s="615"/>
      <c r="U106" s="615"/>
      <c r="V106" s="615"/>
      <c r="W106" s="615"/>
      <c r="X106" s="615"/>
      <c r="Y106" s="615"/>
      <c r="Z106" s="615"/>
      <c r="AA106" s="615"/>
    </row>
    <row r="107" spans="1:27" ht="21">
      <c r="A107" s="628"/>
      <c r="B107" s="629" t="s">
        <v>830</v>
      </c>
      <c r="C107" s="627"/>
      <c r="D107" s="627"/>
      <c r="E107" s="626">
        <v>300</v>
      </c>
      <c r="F107" s="626">
        <v>310</v>
      </c>
      <c r="G107" s="626">
        <v>299</v>
      </c>
      <c r="H107" s="657">
        <v>300</v>
      </c>
      <c r="I107" s="626">
        <v>298</v>
      </c>
      <c r="J107" s="657">
        <v>299</v>
      </c>
      <c r="K107" s="626">
        <v>298</v>
      </c>
      <c r="L107" s="627">
        <f t="shared" si="2"/>
        <v>0</v>
      </c>
      <c r="M107" s="627"/>
      <c r="N107" s="627"/>
      <c r="O107" s="627"/>
      <c r="P107" s="627"/>
      <c r="Q107" s="627"/>
      <c r="R107" s="615"/>
      <c r="S107" s="615"/>
      <c r="T107" s="615"/>
      <c r="U107" s="615"/>
      <c r="V107" s="615"/>
      <c r="W107" s="615"/>
      <c r="X107" s="615"/>
      <c r="Y107" s="615"/>
      <c r="Z107" s="615"/>
      <c r="AA107" s="615"/>
    </row>
    <row r="108" spans="1:27" ht="21">
      <c r="A108" s="628"/>
      <c r="B108" s="629" t="s">
        <v>831</v>
      </c>
      <c r="C108" s="627"/>
      <c r="D108" s="627"/>
      <c r="E108" s="626">
        <v>323</v>
      </c>
      <c r="F108" s="626">
        <v>326</v>
      </c>
      <c r="G108" s="626">
        <v>322</v>
      </c>
      <c r="H108" s="657">
        <v>325</v>
      </c>
      <c r="I108" s="626">
        <v>322</v>
      </c>
      <c r="J108" s="657">
        <v>324</v>
      </c>
      <c r="K108" s="626">
        <v>321</v>
      </c>
      <c r="L108" s="627">
        <f t="shared" si="2"/>
        <v>0</v>
      </c>
      <c r="M108" s="627"/>
      <c r="N108" s="627"/>
      <c r="O108" s="627"/>
      <c r="P108" s="627"/>
      <c r="Q108" s="627"/>
      <c r="R108" s="615"/>
      <c r="S108" s="615"/>
      <c r="T108" s="615"/>
      <c r="U108" s="615"/>
      <c r="V108" s="615"/>
      <c r="W108" s="615"/>
      <c r="X108" s="615"/>
      <c r="Y108" s="615"/>
      <c r="Z108" s="615"/>
      <c r="AA108" s="615"/>
    </row>
    <row r="109" spans="1:27" ht="21">
      <c r="A109" s="628"/>
      <c r="B109" s="629" t="s">
        <v>832</v>
      </c>
      <c r="C109" s="627"/>
      <c r="D109" s="627"/>
      <c r="E109" s="626">
        <v>290</v>
      </c>
      <c r="F109" s="626">
        <v>295</v>
      </c>
      <c r="G109" s="626">
        <v>290</v>
      </c>
      <c r="H109" s="657">
        <v>294</v>
      </c>
      <c r="I109" s="626">
        <v>288</v>
      </c>
      <c r="J109" s="657">
        <v>289</v>
      </c>
      <c r="K109" s="626">
        <v>288</v>
      </c>
      <c r="L109" s="627">
        <f t="shared" si="2"/>
        <v>0</v>
      </c>
      <c r="M109" s="627"/>
      <c r="N109" s="627"/>
      <c r="O109" s="627"/>
      <c r="P109" s="627"/>
      <c r="Q109" s="627"/>
      <c r="R109" s="615"/>
      <c r="S109" s="615"/>
      <c r="T109" s="615"/>
      <c r="U109" s="615"/>
      <c r="V109" s="615"/>
      <c r="W109" s="615"/>
      <c r="X109" s="615"/>
      <c r="Y109" s="615"/>
      <c r="Z109" s="615"/>
      <c r="AA109" s="615"/>
    </row>
    <row r="110" spans="1:27" ht="21">
      <c r="A110" s="628"/>
      <c r="B110" s="629" t="s">
        <v>833</v>
      </c>
      <c r="C110" s="627"/>
      <c r="D110" s="627"/>
      <c r="E110" s="626">
        <v>67</v>
      </c>
      <c r="F110" s="626">
        <v>68</v>
      </c>
      <c r="G110" s="626">
        <v>65</v>
      </c>
      <c r="H110" s="657">
        <v>70</v>
      </c>
      <c r="I110" s="626">
        <v>65</v>
      </c>
      <c r="J110" s="657">
        <v>65</v>
      </c>
      <c r="K110" s="626">
        <v>65</v>
      </c>
      <c r="L110" s="627">
        <f t="shared" si="2"/>
        <v>0</v>
      </c>
      <c r="M110" s="627"/>
      <c r="N110" s="627"/>
      <c r="O110" s="627"/>
      <c r="P110" s="627"/>
      <c r="Q110" s="627"/>
      <c r="R110" s="615"/>
      <c r="S110" s="615"/>
      <c r="T110" s="615"/>
      <c r="U110" s="615"/>
      <c r="V110" s="615"/>
      <c r="W110" s="615"/>
      <c r="X110" s="615"/>
      <c r="Y110" s="615"/>
      <c r="Z110" s="615"/>
      <c r="AA110" s="615"/>
    </row>
    <row r="111" spans="1:27" ht="21">
      <c r="A111" s="628"/>
      <c r="B111" s="629" t="s">
        <v>834</v>
      </c>
      <c r="C111" s="627"/>
      <c r="D111" s="627"/>
      <c r="E111" s="626">
        <v>42</v>
      </c>
      <c r="F111" s="626">
        <v>50</v>
      </c>
      <c r="G111" s="626">
        <v>41</v>
      </c>
      <c r="H111" s="657">
        <v>51</v>
      </c>
      <c r="I111" s="626">
        <v>41</v>
      </c>
      <c r="J111" s="657">
        <v>46</v>
      </c>
      <c r="K111" s="626">
        <v>41</v>
      </c>
      <c r="L111" s="627">
        <f t="shared" si="2"/>
        <v>0</v>
      </c>
      <c r="M111" s="627"/>
      <c r="N111" s="627"/>
      <c r="O111" s="627"/>
      <c r="P111" s="627"/>
      <c r="Q111" s="627"/>
      <c r="R111" s="615"/>
      <c r="S111" s="615"/>
      <c r="T111" s="615"/>
      <c r="U111" s="615"/>
      <c r="V111" s="615"/>
      <c r="W111" s="615"/>
      <c r="X111" s="615"/>
      <c r="Y111" s="615"/>
      <c r="Z111" s="615"/>
      <c r="AA111" s="615"/>
    </row>
    <row r="112" spans="1:27" ht="21">
      <c r="A112" s="628"/>
      <c r="B112" s="629" t="s">
        <v>835</v>
      </c>
      <c r="C112" s="627"/>
      <c r="D112" s="627"/>
      <c r="E112" s="626">
        <v>35</v>
      </c>
      <c r="F112" s="626">
        <v>40</v>
      </c>
      <c r="G112" s="626">
        <v>35</v>
      </c>
      <c r="H112" s="657">
        <v>43</v>
      </c>
      <c r="I112" s="626">
        <v>34</v>
      </c>
      <c r="J112" s="657">
        <v>36</v>
      </c>
      <c r="K112" s="626">
        <v>34</v>
      </c>
      <c r="L112" s="627">
        <f t="shared" si="2"/>
        <v>0</v>
      </c>
      <c r="M112" s="627"/>
      <c r="N112" s="627"/>
      <c r="O112" s="627"/>
      <c r="P112" s="627"/>
      <c r="Q112" s="627"/>
      <c r="R112" s="615"/>
      <c r="S112" s="615"/>
      <c r="T112" s="615"/>
      <c r="U112" s="615"/>
      <c r="V112" s="615"/>
      <c r="W112" s="615"/>
      <c r="X112" s="615"/>
      <c r="Y112" s="615"/>
      <c r="Z112" s="615"/>
      <c r="AA112" s="615"/>
    </row>
    <row r="113" spans="1:27" ht="21">
      <c r="A113" s="628"/>
      <c r="B113" s="629" t="s">
        <v>836</v>
      </c>
      <c r="C113" s="627"/>
      <c r="D113" s="627"/>
      <c r="E113" s="626">
        <v>34</v>
      </c>
      <c r="F113" s="626">
        <v>35</v>
      </c>
      <c r="G113" s="626">
        <v>34</v>
      </c>
      <c r="H113" s="657">
        <v>40</v>
      </c>
      <c r="I113" s="626">
        <v>34</v>
      </c>
      <c r="J113" s="657">
        <v>38</v>
      </c>
      <c r="K113" s="626">
        <v>33</v>
      </c>
      <c r="L113" s="627">
        <f t="shared" si="2"/>
        <v>0</v>
      </c>
      <c r="M113" s="627"/>
      <c r="N113" s="627"/>
      <c r="O113" s="627"/>
      <c r="P113" s="627"/>
      <c r="Q113" s="627"/>
      <c r="R113" s="615"/>
      <c r="S113" s="615"/>
      <c r="T113" s="615"/>
      <c r="U113" s="615"/>
      <c r="V113" s="615"/>
      <c r="W113" s="615"/>
      <c r="X113" s="615"/>
      <c r="Y113" s="615"/>
      <c r="Z113" s="615"/>
      <c r="AA113" s="615"/>
    </row>
    <row r="114" spans="1:27" ht="21">
      <c r="A114" s="628"/>
      <c r="B114" s="629" t="s">
        <v>837</v>
      </c>
      <c r="C114" s="627"/>
      <c r="D114" s="627"/>
      <c r="E114" s="626">
        <v>52</v>
      </c>
      <c r="F114" s="626">
        <v>53</v>
      </c>
      <c r="G114" s="626">
        <v>52</v>
      </c>
      <c r="H114" s="657">
        <v>54</v>
      </c>
      <c r="I114" s="626">
        <v>52</v>
      </c>
      <c r="J114" s="657">
        <v>55</v>
      </c>
      <c r="K114" s="626">
        <v>50</v>
      </c>
      <c r="L114" s="627">
        <f t="shared" si="2"/>
        <v>0</v>
      </c>
      <c r="M114" s="627"/>
      <c r="N114" s="627"/>
      <c r="O114" s="627"/>
      <c r="P114" s="627"/>
      <c r="Q114" s="627"/>
      <c r="R114" s="615"/>
      <c r="S114" s="615"/>
      <c r="T114" s="615"/>
      <c r="U114" s="615"/>
      <c r="V114" s="615"/>
      <c r="W114" s="615"/>
      <c r="X114" s="615"/>
      <c r="Y114" s="615"/>
      <c r="Z114" s="615"/>
      <c r="AA114" s="615"/>
    </row>
    <row r="115" spans="1:27" ht="21">
      <c r="A115" s="628"/>
      <c r="B115" s="629" t="s">
        <v>1130</v>
      </c>
      <c r="C115" s="627"/>
      <c r="D115" s="627"/>
      <c r="E115" s="655">
        <v>3536</v>
      </c>
      <c r="F115" s="655">
        <v>3607</v>
      </c>
      <c r="G115" s="655">
        <v>3525</v>
      </c>
      <c r="H115" s="657">
        <v>3596</v>
      </c>
      <c r="I115" s="655">
        <v>3517</v>
      </c>
      <c r="J115" s="657">
        <f>SUM(J102:J114)</f>
        <v>3548</v>
      </c>
      <c r="K115" s="655">
        <v>3506</v>
      </c>
      <c r="L115" s="627">
        <f>SUM(L102:L114)</f>
        <v>0</v>
      </c>
      <c r="M115" s="627"/>
      <c r="N115" s="627"/>
      <c r="O115" s="627"/>
      <c r="P115" s="627"/>
      <c r="Q115" s="627"/>
      <c r="R115" s="615"/>
      <c r="S115" s="615"/>
      <c r="T115" s="615"/>
      <c r="U115" s="615"/>
      <c r="V115" s="615"/>
      <c r="W115" s="615"/>
      <c r="X115" s="615"/>
      <c r="Y115" s="615"/>
      <c r="Z115" s="615"/>
      <c r="AA115" s="615"/>
    </row>
    <row r="116" spans="1:27" ht="21">
      <c r="A116" s="628"/>
      <c r="B116" s="631"/>
      <c r="C116" s="627"/>
      <c r="D116" s="627"/>
      <c r="E116" s="627"/>
      <c r="F116" s="627"/>
      <c r="G116" s="627"/>
      <c r="H116" s="627"/>
      <c r="I116" s="627"/>
      <c r="J116" s="627"/>
      <c r="K116" s="627"/>
      <c r="L116" s="627"/>
      <c r="M116" s="627"/>
      <c r="N116" s="627"/>
      <c r="O116" s="627"/>
      <c r="P116" s="627"/>
      <c r="Q116" s="627"/>
      <c r="R116" s="615"/>
      <c r="S116" s="615"/>
      <c r="T116" s="615"/>
      <c r="U116" s="615"/>
      <c r="V116" s="615"/>
      <c r="W116" s="615"/>
      <c r="X116" s="615"/>
      <c r="Y116" s="615"/>
      <c r="Z116" s="615"/>
      <c r="AA116" s="615"/>
    </row>
    <row r="117" spans="1:27" ht="21">
      <c r="A117" s="628"/>
      <c r="B117" s="625" t="s">
        <v>1131</v>
      </c>
      <c r="C117" s="626" t="s">
        <v>1021</v>
      </c>
      <c r="D117" s="626" t="s">
        <v>793</v>
      </c>
      <c r="E117" s="627"/>
      <c r="F117" s="627"/>
      <c r="G117" s="627"/>
      <c r="H117" s="627"/>
      <c r="I117" s="627"/>
      <c r="J117" s="627"/>
      <c r="K117" s="627"/>
      <c r="L117" s="627"/>
      <c r="M117" s="627"/>
      <c r="N117" s="626" t="s">
        <v>408</v>
      </c>
      <c r="O117" s="627"/>
      <c r="P117" s="627"/>
      <c r="Q117" s="627"/>
      <c r="R117" s="615"/>
      <c r="S117" s="615"/>
      <c r="T117" s="615"/>
      <c r="U117" s="615"/>
      <c r="V117" s="615"/>
      <c r="W117" s="615"/>
      <c r="X117" s="615"/>
      <c r="Y117" s="615"/>
      <c r="Z117" s="615"/>
      <c r="AA117" s="615"/>
    </row>
    <row r="118" spans="1:27" ht="21">
      <c r="A118" s="628"/>
      <c r="B118" s="629" t="s">
        <v>825</v>
      </c>
      <c r="C118" s="626" t="s">
        <v>1026</v>
      </c>
      <c r="D118" s="627"/>
      <c r="E118" s="626">
        <v>30</v>
      </c>
      <c r="F118" s="626">
        <v>31</v>
      </c>
      <c r="G118" s="626">
        <v>29</v>
      </c>
      <c r="H118" s="657">
        <v>29</v>
      </c>
      <c r="I118" s="626">
        <v>28</v>
      </c>
      <c r="J118" s="657">
        <v>33</v>
      </c>
      <c r="K118" s="626">
        <v>28</v>
      </c>
      <c r="L118" s="627">
        <v>22</v>
      </c>
      <c r="M118" s="627"/>
      <c r="N118" s="627"/>
      <c r="O118" s="627"/>
      <c r="P118" s="627"/>
      <c r="Q118" s="627"/>
      <c r="R118" s="615"/>
      <c r="S118" s="615"/>
      <c r="T118" s="615"/>
      <c r="U118" s="615"/>
      <c r="V118" s="615"/>
      <c r="W118" s="615"/>
      <c r="X118" s="615"/>
      <c r="Y118" s="615"/>
      <c r="Z118" s="615"/>
      <c r="AA118" s="615"/>
    </row>
    <row r="119" spans="1:27" ht="21">
      <c r="A119" s="628"/>
      <c r="B119" s="629" t="s">
        <v>826</v>
      </c>
      <c r="C119" s="627"/>
      <c r="D119" s="627"/>
      <c r="E119" s="626">
        <v>32</v>
      </c>
      <c r="F119" s="626">
        <v>39</v>
      </c>
      <c r="G119" s="626">
        <v>31</v>
      </c>
      <c r="H119" s="657">
        <v>32</v>
      </c>
      <c r="I119" s="626">
        <v>30</v>
      </c>
      <c r="J119" s="657">
        <v>30</v>
      </c>
      <c r="K119" s="626">
        <v>27</v>
      </c>
      <c r="L119" s="627">
        <v>19</v>
      </c>
      <c r="M119" s="627"/>
      <c r="N119" s="627"/>
      <c r="O119" s="627"/>
      <c r="P119" s="627"/>
      <c r="Q119" s="627"/>
      <c r="R119" s="615"/>
      <c r="S119" s="615"/>
      <c r="T119" s="615"/>
      <c r="U119" s="615"/>
      <c r="V119" s="615"/>
      <c r="W119" s="615"/>
      <c r="X119" s="615"/>
      <c r="Y119" s="615"/>
      <c r="Z119" s="615"/>
      <c r="AA119" s="615"/>
    </row>
    <row r="120" spans="1:27" ht="21">
      <c r="A120" s="628"/>
      <c r="B120" s="629" t="s">
        <v>827</v>
      </c>
      <c r="C120" s="627"/>
      <c r="D120" s="627"/>
      <c r="E120" s="626">
        <v>40</v>
      </c>
      <c r="F120" s="626">
        <v>42</v>
      </c>
      <c r="G120" s="626">
        <v>38</v>
      </c>
      <c r="H120" s="657">
        <v>38</v>
      </c>
      <c r="I120" s="626">
        <v>37</v>
      </c>
      <c r="J120" s="657">
        <v>40</v>
      </c>
      <c r="K120" s="626">
        <v>36</v>
      </c>
      <c r="L120" s="627">
        <v>31</v>
      </c>
      <c r="M120" s="627"/>
      <c r="N120" s="627"/>
      <c r="O120" s="627"/>
      <c r="P120" s="627"/>
      <c r="Q120" s="627"/>
      <c r="R120" s="615"/>
      <c r="S120" s="615"/>
      <c r="T120" s="615"/>
      <c r="U120" s="615"/>
      <c r="V120" s="615"/>
      <c r="W120" s="615"/>
      <c r="X120" s="615"/>
      <c r="Y120" s="615"/>
      <c r="Z120" s="615"/>
      <c r="AA120" s="615"/>
    </row>
    <row r="121" spans="1:27" ht="21">
      <c r="A121" s="628"/>
      <c r="B121" s="629" t="s">
        <v>828</v>
      </c>
      <c r="C121" s="627"/>
      <c r="D121" s="627"/>
      <c r="E121" s="626">
        <v>11</v>
      </c>
      <c r="F121" s="626">
        <v>11</v>
      </c>
      <c r="G121" s="626">
        <v>8</v>
      </c>
      <c r="H121" s="657">
        <v>8</v>
      </c>
      <c r="I121" s="626">
        <v>7</v>
      </c>
      <c r="J121" s="657">
        <v>7</v>
      </c>
      <c r="K121" s="626">
        <v>6</v>
      </c>
      <c r="L121" s="627">
        <v>6</v>
      </c>
      <c r="M121" s="627"/>
      <c r="N121" s="627"/>
      <c r="O121" s="627"/>
      <c r="P121" s="627"/>
      <c r="Q121" s="627"/>
      <c r="R121" s="615"/>
      <c r="S121" s="615"/>
      <c r="T121" s="615"/>
      <c r="U121" s="615"/>
      <c r="V121" s="615"/>
      <c r="W121" s="615"/>
      <c r="X121" s="615"/>
      <c r="Y121" s="615"/>
      <c r="Z121" s="615"/>
      <c r="AA121" s="615"/>
    </row>
    <row r="122" spans="1:27" ht="21">
      <c r="A122" s="628"/>
      <c r="B122" s="629" t="s">
        <v>829</v>
      </c>
      <c r="C122" s="627"/>
      <c r="D122" s="627"/>
      <c r="E122" s="626">
        <v>7</v>
      </c>
      <c r="F122" s="626">
        <v>7</v>
      </c>
      <c r="G122" s="626">
        <v>5</v>
      </c>
      <c r="H122" s="658">
        <v>5</v>
      </c>
      <c r="I122" s="626">
        <v>4</v>
      </c>
      <c r="J122" s="658">
        <v>4</v>
      </c>
      <c r="K122" s="626">
        <v>4</v>
      </c>
      <c r="L122" s="627">
        <v>4</v>
      </c>
      <c r="M122" s="627"/>
      <c r="N122" s="627"/>
      <c r="O122" s="627"/>
      <c r="P122" s="627"/>
      <c r="Q122" s="627"/>
      <c r="R122" s="615"/>
      <c r="S122" s="615"/>
      <c r="T122" s="615"/>
      <c r="U122" s="615"/>
      <c r="V122" s="615"/>
      <c r="W122" s="615"/>
      <c r="X122" s="615"/>
      <c r="Y122" s="615"/>
      <c r="Z122" s="615"/>
      <c r="AA122" s="615"/>
    </row>
    <row r="123" spans="1:27" ht="21">
      <c r="A123" s="628"/>
      <c r="B123" s="629" t="s">
        <v>830</v>
      </c>
      <c r="C123" s="627"/>
      <c r="D123" s="627"/>
      <c r="E123" s="626">
        <v>10</v>
      </c>
      <c r="F123" s="626">
        <v>12</v>
      </c>
      <c r="G123" s="626">
        <v>10</v>
      </c>
      <c r="H123" s="657">
        <v>12</v>
      </c>
      <c r="I123" s="626">
        <v>9</v>
      </c>
      <c r="J123" s="657">
        <v>9</v>
      </c>
      <c r="K123" s="626">
        <v>9</v>
      </c>
      <c r="L123" s="627">
        <v>5</v>
      </c>
      <c r="M123" s="627"/>
      <c r="N123" s="627"/>
      <c r="O123" s="627"/>
      <c r="P123" s="627"/>
      <c r="Q123" s="627"/>
      <c r="R123" s="615"/>
      <c r="S123" s="615"/>
      <c r="T123" s="615"/>
      <c r="U123" s="615"/>
      <c r="V123" s="615"/>
      <c r="W123" s="615"/>
      <c r="X123" s="615"/>
      <c r="Y123" s="615"/>
      <c r="Z123" s="615"/>
      <c r="AA123" s="615"/>
    </row>
    <row r="124" spans="1:27" ht="21">
      <c r="A124" s="628"/>
      <c r="B124" s="629" t="s">
        <v>831</v>
      </c>
      <c r="C124" s="627"/>
      <c r="D124" s="627"/>
      <c r="E124" s="626">
        <v>25</v>
      </c>
      <c r="F124" s="626">
        <v>26</v>
      </c>
      <c r="G124" s="626">
        <v>25</v>
      </c>
      <c r="H124" s="657">
        <v>28</v>
      </c>
      <c r="I124" s="626">
        <v>24</v>
      </c>
      <c r="J124" s="657">
        <v>26</v>
      </c>
      <c r="K124" s="626">
        <v>22</v>
      </c>
      <c r="L124" s="627">
        <v>16</v>
      </c>
      <c r="M124" s="627"/>
      <c r="N124" s="627"/>
      <c r="O124" s="627"/>
      <c r="P124" s="627"/>
      <c r="Q124" s="627"/>
      <c r="R124" s="615"/>
      <c r="S124" s="615"/>
      <c r="T124" s="615"/>
      <c r="U124" s="615"/>
      <c r="V124" s="615"/>
      <c r="W124" s="615"/>
      <c r="X124" s="615"/>
      <c r="Y124" s="615"/>
      <c r="Z124" s="615"/>
      <c r="AA124" s="615"/>
    </row>
    <row r="125" spans="1:27" ht="21">
      <c r="A125" s="628"/>
      <c r="B125" s="629" t="s">
        <v>832</v>
      </c>
      <c r="C125" s="627"/>
      <c r="D125" s="627"/>
      <c r="E125" s="626">
        <v>11</v>
      </c>
      <c r="F125" s="626">
        <v>13</v>
      </c>
      <c r="G125" s="626">
        <v>11</v>
      </c>
      <c r="H125" s="657">
        <v>12</v>
      </c>
      <c r="I125" s="626">
        <v>11</v>
      </c>
      <c r="J125" s="657">
        <v>13</v>
      </c>
      <c r="K125" s="626">
        <v>9</v>
      </c>
      <c r="L125" s="627">
        <v>4</v>
      </c>
      <c r="M125" s="627"/>
      <c r="N125" s="627"/>
      <c r="O125" s="627"/>
      <c r="P125" s="627"/>
      <c r="Q125" s="627"/>
      <c r="R125" s="615"/>
      <c r="S125" s="615"/>
      <c r="T125" s="615"/>
      <c r="U125" s="615"/>
      <c r="V125" s="615"/>
      <c r="W125" s="615"/>
      <c r="X125" s="615"/>
      <c r="Y125" s="615"/>
      <c r="Z125" s="615"/>
      <c r="AA125" s="615"/>
    </row>
    <row r="126" spans="1:27" ht="21">
      <c r="A126" s="628"/>
      <c r="B126" s="629" t="s">
        <v>833</v>
      </c>
      <c r="C126" s="627"/>
      <c r="D126" s="627"/>
      <c r="E126" s="626">
        <v>8</v>
      </c>
      <c r="F126" s="626">
        <v>9</v>
      </c>
      <c r="G126" s="626">
        <v>8</v>
      </c>
      <c r="H126" s="657">
        <v>9</v>
      </c>
      <c r="I126" s="626">
        <v>8</v>
      </c>
      <c r="J126" s="657">
        <v>13</v>
      </c>
      <c r="K126" s="626">
        <v>7</v>
      </c>
      <c r="L126" s="627">
        <v>0</v>
      </c>
      <c r="M126" s="627"/>
      <c r="N126" s="627"/>
      <c r="O126" s="627"/>
      <c r="P126" s="627"/>
      <c r="Q126" s="627"/>
      <c r="R126" s="615"/>
      <c r="S126" s="615"/>
      <c r="T126" s="615"/>
      <c r="U126" s="615"/>
      <c r="V126" s="615"/>
      <c r="W126" s="615"/>
      <c r="X126" s="615"/>
      <c r="Y126" s="615"/>
      <c r="Z126" s="615"/>
      <c r="AA126" s="615"/>
    </row>
    <row r="127" spans="1:27" ht="21">
      <c r="A127" s="628"/>
      <c r="B127" s="629" t="s">
        <v>834</v>
      </c>
      <c r="C127" s="627"/>
      <c r="D127" s="627"/>
      <c r="E127" s="626">
        <v>8</v>
      </c>
      <c r="F127" s="626">
        <v>8</v>
      </c>
      <c r="G127" s="626">
        <v>7</v>
      </c>
      <c r="H127" s="657">
        <v>8</v>
      </c>
      <c r="I127" s="626">
        <v>7</v>
      </c>
      <c r="J127" s="658">
        <v>7</v>
      </c>
      <c r="K127" s="626">
        <v>6</v>
      </c>
      <c r="L127" s="627">
        <v>5</v>
      </c>
      <c r="M127" s="627"/>
      <c r="N127" s="627"/>
      <c r="O127" s="627"/>
      <c r="P127" s="627"/>
      <c r="Q127" s="627"/>
      <c r="R127" s="615"/>
      <c r="S127" s="615"/>
      <c r="T127" s="615"/>
      <c r="U127" s="615"/>
      <c r="V127" s="615"/>
      <c r="W127" s="615"/>
      <c r="X127" s="615"/>
      <c r="Y127" s="615"/>
      <c r="Z127" s="615"/>
      <c r="AA127" s="615"/>
    </row>
    <row r="128" spans="1:27" ht="21">
      <c r="A128" s="628"/>
      <c r="B128" s="629" t="s">
        <v>835</v>
      </c>
      <c r="C128" s="627"/>
      <c r="D128" s="627"/>
      <c r="E128" s="626">
        <v>7</v>
      </c>
      <c r="F128" s="626">
        <v>7</v>
      </c>
      <c r="G128" s="626">
        <v>6</v>
      </c>
      <c r="H128" s="657">
        <v>7</v>
      </c>
      <c r="I128" s="626">
        <v>6</v>
      </c>
      <c r="J128" s="657">
        <v>6</v>
      </c>
      <c r="K128" s="626">
        <v>6</v>
      </c>
      <c r="L128" s="627">
        <v>5</v>
      </c>
      <c r="M128" s="627"/>
      <c r="N128" s="627"/>
      <c r="O128" s="627"/>
      <c r="P128" s="627"/>
      <c r="Q128" s="627"/>
      <c r="R128" s="615"/>
      <c r="S128" s="615"/>
      <c r="T128" s="615"/>
      <c r="U128" s="615"/>
      <c r="V128" s="615"/>
      <c r="W128" s="615"/>
      <c r="X128" s="615"/>
      <c r="Y128" s="615"/>
      <c r="Z128" s="615"/>
      <c r="AA128" s="615"/>
    </row>
    <row r="129" spans="1:27" ht="21">
      <c r="A129" s="628"/>
      <c r="B129" s="629" t="s">
        <v>836</v>
      </c>
      <c r="C129" s="627"/>
      <c r="D129" s="627"/>
      <c r="E129" s="626">
        <v>4</v>
      </c>
      <c r="F129" s="626">
        <v>4</v>
      </c>
      <c r="G129" s="626">
        <v>4</v>
      </c>
      <c r="H129" s="657">
        <v>5</v>
      </c>
      <c r="I129" s="626">
        <v>3</v>
      </c>
      <c r="J129" s="657">
        <v>4</v>
      </c>
      <c r="K129" s="626">
        <v>3</v>
      </c>
      <c r="L129" s="627">
        <v>1</v>
      </c>
      <c r="M129" s="627"/>
      <c r="N129" s="627"/>
      <c r="O129" s="627"/>
      <c r="P129" s="627"/>
      <c r="Q129" s="627"/>
      <c r="R129" s="615"/>
      <c r="S129" s="615"/>
      <c r="T129" s="615"/>
      <c r="U129" s="615"/>
      <c r="V129" s="615"/>
      <c r="W129" s="615"/>
      <c r="X129" s="615"/>
      <c r="Y129" s="615"/>
      <c r="Z129" s="615"/>
      <c r="AA129" s="615"/>
    </row>
    <row r="130" spans="1:27" ht="21">
      <c r="A130" s="628"/>
      <c r="B130" s="629" t="s">
        <v>837</v>
      </c>
      <c r="C130" s="627"/>
      <c r="D130" s="627"/>
      <c r="E130" s="626">
        <v>3</v>
      </c>
      <c r="F130" s="626">
        <v>3</v>
      </c>
      <c r="G130" s="626">
        <v>3</v>
      </c>
      <c r="H130" s="657">
        <v>3</v>
      </c>
      <c r="I130" s="626">
        <v>3</v>
      </c>
      <c r="J130" s="658">
        <v>3</v>
      </c>
      <c r="K130" s="626">
        <v>2</v>
      </c>
      <c r="L130" s="627">
        <v>2</v>
      </c>
      <c r="M130" s="627"/>
      <c r="N130" s="627"/>
      <c r="O130" s="627"/>
      <c r="P130" s="627"/>
      <c r="Q130" s="627"/>
      <c r="R130" s="615"/>
      <c r="S130" s="615"/>
      <c r="T130" s="615"/>
      <c r="U130" s="615"/>
      <c r="V130" s="615"/>
      <c r="W130" s="615"/>
      <c r="X130" s="615"/>
      <c r="Y130" s="615"/>
      <c r="Z130" s="615"/>
      <c r="AA130" s="615"/>
    </row>
    <row r="131" spans="1:27" ht="21">
      <c r="A131" s="628"/>
      <c r="B131" s="629" t="s">
        <v>1132</v>
      </c>
      <c r="C131" s="627"/>
      <c r="D131" s="627"/>
      <c r="E131" s="626">
        <v>196</v>
      </c>
      <c r="F131" s="626">
        <v>251</v>
      </c>
      <c r="G131" s="626">
        <v>185</v>
      </c>
      <c r="H131" s="657">
        <v>197</v>
      </c>
      <c r="I131" s="626">
        <v>177</v>
      </c>
      <c r="J131" s="657">
        <f>SUM(J118:J130)</f>
        <v>195</v>
      </c>
      <c r="K131" s="626">
        <v>165</v>
      </c>
      <c r="L131" s="627">
        <f>SUM(L118:L130)</f>
        <v>120</v>
      </c>
      <c r="M131" s="627"/>
      <c r="N131" s="627"/>
      <c r="O131" s="627"/>
      <c r="P131" s="627"/>
      <c r="Q131" s="627"/>
      <c r="R131" s="615"/>
      <c r="S131" s="615"/>
      <c r="T131" s="615"/>
      <c r="U131" s="615"/>
      <c r="V131" s="615"/>
      <c r="W131" s="615"/>
      <c r="X131" s="615"/>
      <c r="Y131" s="615"/>
      <c r="Z131" s="615"/>
      <c r="AA131" s="615"/>
    </row>
    <row r="132" spans="1:27" ht="21">
      <c r="A132" s="630"/>
      <c r="B132" s="659"/>
      <c r="C132" s="627"/>
      <c r="D132" s="627"/>
      <c r="E132" s="627"/>
      <c r="F132" s="627"/>
      <c r="G132" s="627"/>
      <c r="H132" s="627"/>
      <c r="I132" s="627"/>
      <c r="J132" s="627"/>
      <c r="K132" s="627"/>
      <c r="L132" s="627"/>
      <c r="M132" s="627"/>
      <c r="N132" s="627"/>
      <c r="O132" s="627"/>
      <c r="P132" s="627"/>
      <c r="Q132" s="627"/>
      <c r="R132" s="615"/>
      <c r="S132" s="615"/>
      <c r="T132" s="615"/>
      <c r="U132" s="615"/>
      <c r="V132" s="615"/>
      <c r="W132" s="615"/>
      <c r="X132" s="615"/>
      <c r="Y132" s="615"/>
      <c r="Z132" s="615"/>
      <c r="AA132" s="615"/>
    </row>
    <row r="133" spans="1:27" ht="21">
      <c r="A133" s="630"/>
      <c r="B133" s="625" t="s">
        <v>1133</v>
      </c>
      <c r="C133" s="627"/>
      <c r="D133" s="627"/>
      <c r="E133" s="627"/>
      <c r="F133" s="627"/>
      <c r="G133" s="627"/>
      <c r="H133" s="627"/>
      <c r="I133" s="627"/>
      <c r="J133" s="627"/>
      <c r="K133" s="627"/>
      <c r="L133" s="627"/>
      <c r="M133" s="627"/>
      <c r="N133" s="627"/>
      <c r="O133" s="627"/>
      <c r="P133" s="627"/>
      <c r="Q133" s="627"/>
      <c r="R133" s="615"/>
      <c r="S133" s="615"/>
      <c r="T133" s="615"/>
      <c r="U133" s="615"/>
      <c r="V133" s="615"/>
      <c r="W133" s="615"/>
      <c r="X133" s="615"/>
      <c r="Y133" s="615"/>
      <c r="Z133" s="615"/>
      <c r="AA133" s="615"/>
    </row>
    <row r="134" spans="1:27" ht="21">
      <c r="A134" s="628"/>
      <c r="B134" s="625" t="s">
        <v>1134</v>
      </c>
      <c r="C134" s="627"/>
      <c r="D134" s="627"/>
      <c r="E134" s="627"/>
      <c r="F134" s="627"/>
      <c r="G134" s="627"/>
      <c r="H134" s="627"/>
      <c r="I134" s="627"/>
      <c r="J134" s="627"/>
      <c r="K134" s="627"/>
      <c r="L134" s="627"/>
      <c r="M134" s="627"/>
      <c r="N134" s="627"/>
      <c r="O134" s="627"/>
      <c r="P134" s="627"/>
      <c r="Q134" s="627"/>
      <c r="R134" s="615"/>
      <c r="S134" s="615"/>
      <c r="T134" s="615"/>
      <c r="U134" s="615"/>
      <c r="V134" s="615"/>
      <c r="W134" s="615"/>
      <c r="X134" s="615"/>
      <c r="Y134" s="615"/>
      <c r="Z134" s="615"/>
      <c r="AA134" s="615"/>
    </row>
    <row r="135" spans="1:27" ht="21">
      <c r="A135" s="628"/>
      <c r="B135" s="625" t="s">
        <v>1135</v>
      </c>
      <c r="C135" s="626" t="s">
        <v>1021</v>
      </c>
      <c r="D135" s="626" t="s">
        <v>793</v>
      </c>
      <c r="E135" s="654">
        <v>1</v>
      </c>
      <c r="F135" s="654">
        <v>1</v>
      </c>
      <c r="G135" s="654">
        <v>1</v>
      </c>
      <c r="H135" s="654">
        <v>1</v>
      </c>
      <c r="I135" s="654">
        <v>1</v>
      </c>
      <c r="J135" s="654">
        <v>1</v>
      </c>
      <c r="K135" s="654">
        <v>1</v>
      </c>
      <c r="L135" s="654">
        <v>1</v>
      </c>
      <c r="M135" s="627"/>
      <c r="N135" s="626" t="s">
        <v>408</v>
      </c>
      <c r="O135" s="627"/>
      <c r="P135" s="627"/>
      <c r="Q135" s="627"/>
      <c r="R135" s="615"/>
      <c r="S135" s="615"/>
      <c r="T135" s="615"/>
      <c r="U135" s="615"/>
      <c r="V135" s="615"/>
      <c r="W135" s="615"/>
      <c r="X135" s="615"/>
      <c r="Y135" s="615"/>
      <c r="Z135" s="615"/>
      <c r="AA135" s="615"/>
    </row>
    <row r="136" spans="1:27" ht="21">
      <c r="A136" s="628"/>
      <c r="B136" s="629" t="s">
        <v>1113</v>
      </c>
      <c r="C136" s="626" t="s">
        <v>1026</v>
      </c>
      <c r="D136" s="627"/>
      <c r="E136" s="626" t="s">
        <v>1114</v>
      </c>
      <c r="F136" s="626" t="s">
        <v>1114</v>
      </c>
      <c r="G136" s="626" t="s">
        <v>1114</v>
      </c>
      <c r="H136" s="626" t="s">
        <v>1114</v>
      </c>
      <c r="I136" s="626" t="s">
        <v>1114</v>
      </c>
      <c r="J136" s="626" t="s">
        <v>1114</v>
      </c>
      <c r="K136" s="626" t="s">
        <v>1114</v>
      </c>
      <c r="L136" s="626" t="s">
        <v>1114</v>
      </c>
      <c r="M136" s="627"/>
      <c r="N136" s="627"/>
      <c r="O136" s="627"/>
      <c r="P136" s="627"/>
      <c r="Q136" s="627"/>
      <c r="R136" s="615"/>
      <c r="S136" s="615"/>
      <c r="T136" s="615"/>
      <c r="U136" s="615"/>
      <c r="V136" s="615"/>
      <c r="W136" s="615"/>
      <c r="X136" s="615"/>
      <c r="Y136" s="615"/>
      <c r="Z136" s="615"/>
      <c r="AA136" s="615"/>
    </row>
    <row r="137" spans="1:27" ht="21">
      <c r="A137" s="628"/>
      <c r="B137" s="631"/>
      <c r="C137" s="627"/>
      <c r="D137" s="627"/>
      <c r="E137" s="627"/>
      <c r="F137" s="627"/>
      <c r="G137" s="627"/>
      <c r="H137" s="627"/>
      <c r="I137" s="627"/>
      <c r="J137" s="627"/>
      <c r="K137" s="627"/>
      <c r="L137" s="627"/>
      <c r="M137" s="627"/>
      <c r="N137" s="627"/>
      <c r="O137" s="627"/>
      <c r="P137" s="627"/>
      <c r="Q137" s="627"/>
      <c r="R137" s="615"/>
      <c r="S137" s="615"/>
      <c r="T137" s="615"/>
      <c r="U137" s="615"/>
      <c r="V137" s="615"/>
      <c r="W137" s="615"/>
      <c r="X137" s="615"/>
      <c r="Y137" s="615"/>
      <c r="Z137" s="615"/>
      <c r="AA137" s="615"/>
    </row>
    <row r="138" spans="1:27" ht="21">
      <c r="A138" s="628"/>
      <c r="B138" s="625" t="s">
        <v>1136</v>
      </c>
      <c r="C138" s="627"/>
      <c r="D138" s="627"/>
      <c r="E138" s="627"/>
      <c r="F138" s="627"/>
      <c r="G138" s="627"/>
      <c r="H138" s="627"/>
      <c r="I138" s="627"/>
      <c r="J138" s="627"/>
      <c r="K138" s="627"/>
      <c r="L138" s="627"/>
      <c r="M138" s="627"/>
      <c r="N138" s="627"/>
      <c r="O138" s="627"/>
      <c r="P138" s="627"/>
      <c r="Q138" s="627"/>
      <c r="R138" s="615"/>
      <c r="S138" s="615"/>
      <c r="T138" s="615"/>
      <c r="U138" s="615"/>
      <c r="V138" s="615"/>
      <c r="W138" s="615"/>
      <c r="X138" s="615"/>
      <c r="Y138" s="615"/>
      <c r="Z138" s="615"/>
      <c r="AA138" s="615"/>
    </row>
    <row r="139" spans="1:27" ht="21">
      <c r="A139" s="628"/>
      <c r="B139" s="625" t="s">
        <v>1137</v>
      </c>
      <c r="C139" s="626" t="s">
        <v>1027</v>
      </c>
      <c r="D139" s="626" t="s">
        <v>222</v>
      </c>
      <c r="E139" s="627"/>
      <c r="F139" s="627"/>
      <c r="G139" s="627"/>
      <c r="H139" s="627"/>
      <c r="I139" s="627"/>
      <c r="J139" s="627"/>
      <c r="K139" s="627"/>
      <c r="L139" s="627"/>
      <c r="M139" s="627"/>
      <c r="N139" s="626" t="s">
        <v>408</v>
      </c>
      <c r="O139" s="627"/>
      <c r="P139" s="627"/>
      <c r="Q139" s="627"/>
      <c r="R139" s="615"/>
      <c r="S139" s="615"/>
      <c r="T139" s="615"/>
      <c r="U139" s="615"/>
      <c r="V139" s="615"/>
      <c r="W139" s="615"/>
      <c r="X139" s="615"/>
      <c r="Y139" s="615"/>
      <c r="Z139" s="615"/>
      <c r="AA139" s="615"/>
    </row>
    <row r="140" spans="1:27" ht="21">
      <c r="A140" s="628"/>
      <c r="B140" s="629" t="s">
        <v>825</v>
      </c>
      <c r="C140" s="627"/>
      <c r="D140" s="627"/>
      <c r="E140" s="626">
        <v>5</v>
      </c>
      <c r="F140" s="626">
        <v>5</v>
      </c>
      <c r="G140" s="626">
        <v>5</v>
      </c>
      <c r="H140" s="626">
        <v>5</v>
      </c>
      <c r="I140" s="626">
        <v>5</v>
      </c>
      <c r="J140" s="626">
        <v>5</v>
      </c>
      <c r="K140" s="626">
        <v>5</v>
      </c>
      <c r="L140" s="626">
        <v>5</v>
      </c>
      <c r="M140" s="627"/>
      <c r="N140" s="627"/>
      <c r="O140" s="627"/>
      <c r="P140" s="627"/>
      <c r="Q140" s="627"/>
      <c r="R140" s="615"/>
      <c r="S140" s="615"/>
      <c r="T140" s="615"/>
      <c r="U140" s="615"/>
      <c r="V140" s="615"/>
      <c r="W140" s="615"/>
      <c r="X140" s="615"/>
      <c r="Y140" s="615"/>
      <c r="Z140" s="615"/>
      <c r="AA140" s="615"/>
    </row>
    <row r="141" spans="1:27" ht="21">
      <c r="A141" s="628"/>
      <c r="B141" s="629" t="s">
        <v>826</v>
      </c>
      <c r="C141" s="627"/>
      <c r="D141" s="627"/>
      <c r="E141" s="626">
        <v>16</v>
      </c>
      <c r="F141" s="626">
        <v>16</v>
      </c>
      <c r="G141" s="626">
        <v>16</v>
      </c>
      <c r="H141" s="626">
        <v>16</v>
      </c>
      <c r="I141" s="626">
        <v>16</v>
      </c>
      <c r="J141" s="626">
        <v>16</v>
      </c>
      <c r="K141" s="626">
        <v>16</v>
      </c>
      <c r="L141" s="626">
        <v>16</v>
      </c>
      <c r="M141" s="627"/>
      <c r="N141" s="627"/>
      <c r="O141" s="627"/>
      <c r="P141" s="627"/>
      <c r="Q141" s="627"/>
      <c r="R141" s="615"/>
      <c r="S141" s="615"/>
      <c r="T141" s="615"/>
      <c r="U141" s="615"/>
      <c r="V141" s="615"/>
      <c r="W141" s="615"/>
      <c r="X141" s="615"/>
      <c r="Y141" s="615"/>
      <c r="Z141" s="615"/>
      <c r="AA141" s="615"/>
    </row>
    <row r="142" spans="1:27" ht="21">
      <c r="A142" s="628"/>
      <c r="B142" s="629" t="s">
        <v>827</v>
      </c>
      <c r="C142" s="627"/>
      <c r="D142" s="627"/>
      <c r="E142" s="626">
        <v>5</v>
      </c>
      <c r="F142" s="626">
        <v>5</v>
      </c>
      <c r="G142" s="626">
        <v>5</v>
      </c>
      <c r="H142" s="626">
        <v>5</v>
      </c>
      <c r="I142" s="626">
        <v>5</v>
      </c>
      <c r="J142" s="626">
        <v>5</v>
      </c>
      <c r="K142" s="626">
        <v>5</v>
      </c>
      <c r="L142" s="626">
        <v>5</v>
      </c>
      <c r="M142" s="627"/>
      <c r="N142" s="627"/>
      <c r="O142" s="627"/>
      <c r="P142" s="627"/>
      <c r="Q142" s="627"/>
      <c r="R142" s="615"/>
      <c r="S142" s="615"/>
      <c r="T142" s="615"/>
      <c r="U142" s="615"/>
      <c r="V142" s="615"/>
      <c r="W142" s="615"/>
      <c r="X142" s="615"/>
      <c r="Y142" s="615"/>
      <c r="Z142" s="615"/>
      <c r="AA142" s="615"/>
    </row>
    <row r="143" spans="1:27" ht="21">
      <c r="A143" s="628"/>
      <c r="B143" s="629" t="s">
        <v>828</v>
      </c>
      <c r="C143" s="627"/>
      <c r="D143" s="627"/>
      <c r="E143" s="626">
        <v>3</v>
      </c>
      <c r="F143" s="626">
        <v>3</v>
      </c>
      <c r="G143" s="626">
        <v>3</v>
      </c>
      <c r="H143" s="626">
        <v>3</v>
      </c>
      <c r="I143" s="626">
        <v>3</v>
      </c>
      <c r="J143" s="626">
        <v>3</v>
      </c>
      <c r="K143" s="626">
        <v>3</v>
      </c>
      <c r="L143" s="626">
        <v>3</v>
      </c>
      <c r="M143" s="627"/>
      <c r="N143" s="627"/>
      <c r="O143" s="627"/>
      <c r="P143" s="627"/>
      <c r="Q143" s="627"/>
      <c r="R143" s="615"/>
      <c r="S143" s="615"/>
      <c r="T143" s="615"/>
      <c r="U143" s="615"/>
      <c r="V143" s="615"/>
      <c r="W143" s="615"/>
      <c r="X143" s="615"/>
      <c r="Y143" s="615"/>
      <c r="Z143" s="615"/>
      <c r="AA143" s="615"/>
    </row>
    <row r="144" spans="1:27" ht="21">
      <c r="A144" s="628"/>
      <c r="B144" s="629" t="s">
        <v>829</v>
      </c>
      <c r="C144" s="627"/>
      <c r="D144" s="627"/>
      <c r="E144" s="626">
        <v>2</v>
      </c>
      <c r="F144" s="626">
        <v>2</v>
      </c>
      <c r="G144" s="626">
        <v>2</v>
      </c>
      <c r="H144" s="626">
        <v>2</v>
      </c>
      <c r="I144" s="626">
        <v>2</v>
      </c>
      <c r="J144" s="626">
        <v>2</v>
      </c>
      <c r="K144" s="626">
        <v>2</v>
      </c>
      <c r="L144" s="626">
        <v>2</v>
      </c>
      <c r="M144" s="627"/>
      <c r="N144" s="627"/>
      <c r="O144" s="627"/>
      <c r="P144" s="627"/>
      <c r="Q144" s="627"/>
      <c r="R144" s="615"/>
      <c r="S144" s="615"/>
      <c r="T144" s="615"/>
      <c r="U144" s="615"/>
      <c r="V144" s="615"/>
      <c r="W144" s="615"/>
      <c r="X144" s="615"/>
      <c r="Y144" s="615"/>
      <c r="Z144" s="615"/>
      <c r="AA144" s="615"/>
    </row>
    <row r="145" spans="1:27" ht="21">
      <c r="A145" s="628"/>
      <c r="B145" s="629" t="s">
        <v>830</v>
      </c>
      <c r="C145" s="627"/>
      <c r="D145" s="627"/>
      <c r="E145" s="626">
        <v>3</v>
      </c>
      <c r="F145" s="626">
        <v>3</v>
      </c>
      <c r="G145" s="626">
        <v>3</v>
      </c>
      <c r="H145" s="626">
        <v>3</v>
      </c>
      <c r="I145" s="626">
        <v>3</v>
      </c>
      <c r="J145" s="626">
        <v>3</v>
      </c>
      <c r="K145" s="626">
        <v>3</v>
      </c>
      <c r="L145" s="626">
        <v>3</v>
      </c>
      <c r="M145" s="627"/>
      <c r="N145" s="627"/>
      <c r="O145" s="627"/>
      <c r="P145" s="627"/>
      <c r="Q145" s="627"/>
      <c r="R145" s="615"/>
      <c r="S145" s="615"/>
      <c r="T145" s="615"/>
      <c r="U145" s="615"/>
      <c r="V145" s="615"/>
      <c r="W145" s="615"/>
      <c r="X145" s="615"/>
      <c r="Y145" s="615"/>
      <c r="Z145" s="615"/>
      <c r="AA145" s="615"/>
    </row>
    <row r="146" spans="1:27" ht="21">
      <c r="A146" s="628"/>
      <c r="B146" s="629" t="s">
        <v>831</v>
      </c>
      <c r="C146" s="627"/>
      <c r="D146" s="627"/>
      <c r="E146" s="626">
        <v>2</v>
      </c>
      <c r="F146" s="626">
        <v>2</v>
      </c>
      <c r="G146" s="626">
        <v>2</v>
      </c>
      <c r="H146" s="626">
        <v>2</v>
      </c>
      <c r="I146" s="626">
        <v>2</v>
      </c>
      <c r="J146" s="626">
        <v>2</v>
      </c>
      <c r="K146" s="626">
        <v>2</v>
      </c>
      <c r="L146" s="626">
        <v>2</v>
      </c>
      <c r="M146" s="627"/>
      <c r="N146" s="627"/>
      <c r="O146" s="627"/>
      <c r="P146" s="627"/>
      <c r="Q146" s="627"/>
      <c r="R146" s="615"/>
      <c r="S146" s="615"/>
      <c r="T146" s="615"/>
      <c r="U146" s="615"/>
      <c r="V146" s="615"/>
      <c r="W146" s="615"/>
      <c r="X146" s="615"/>
      <c r="Y146" s="615"/>
      <c r="Z146" s="615"/>
      <c r="AA146" s="615"/>
    </row>
    <row r="147" spans="1:27" ht="21">
      <c r="A147" s="628"/>
      <c r="B147" s="629" t="s">
        <v>832</v>
      </c>
      <c r="C147" s="627"/>
      <c r="D147" s="627"/>
      <c r="E147" s="626">
        <v>3</v>
      </c>
      <c r="F147" s="626">
        <v>3</v>
      </c>
      <c r="G147" s="626">
        <v>3</v>
      </c>
      <c r="H147" s="626">
        <v>3</v>
      </c>
      <c r="I147" s="626">
        <v>3</v>
      </c>
      <c r="J147" s="626">
        <v>3</v>
      </c>
      <c r="K147" s="626">
        <v>3</v>
      </c>
      <c r="L147" s="626">
        <v>3</v>
      </c>
      <c r="M147" s="627"/>
      <c r="N147" s="627"/>
      <c r="O147" s="627"/>
      <c r="P147" s="627"/>
      <c r="Q147" s="627"/>
      <c r="R147" s="615"/>
      <c r="S147" s="615"/>
      <c r="T147" s="615"/>
      <c r="U147" s="615"/>
      <c r="V147" s="615"/>
      <c r="W147" s="615"/>
      <c r="X147" s="615"/>
      <c r="Y147" s="615"/>
      <c r="Z147" s="615"/>
      <c r="AA147" s="615"/>
    </row>
    <row r="148" spans="1:27" ht="21">
      <c r="A148" s="628"/>
      <c r="B148" s="629" t="s">
        <v>833</v>
      </c>
      <c r="C148" s="627"/>
      <c r="D148" s="627"/>
      <c r="E148" s="626">
        <v>2</v>
      </c>
      <c r="F148" s="626">
        <v>2</v>
      </c>
      <c r="G148" s="626">
        <v>2</v>
      </c>
      <c r="H148" s="626">
        <v>2</v>
      </c>
      <c r="I148" s="626">
        <v>2</v>
      </c>
      <c r="J148" s="626">
        <v>2</v>
      </c>
      <c r="K148" s="626">
        <v>2</v>
      </c>
      <c r="L148" s="626">
        <v>2</v>
      </c>
      <c r="M148" s="627"/>
      <c r="N148" s="627"/>
      <c r="O148" s="627"/>
      <c r="P148" s="627"/>
      <c r="Q148" s="627"/>
      <c r="R148" s="615"/>
      <c r="S148" s="615"/>
      <c r="T148" s="615"/>
      <c r="U148" s="615"/>
      <c r="V148" s="615"/>
      <c r="W148" s="615"/>
      <c r="X148" s="615"/>
      <c r="Y148" s="615"/>
      <c r="Z148" s="615"/>
      <c r="AA148" s="615"/>
    </row>
    <row r="149" spans="1:27" ht="21">
      <c r="A149" s="628"/>
      <c r="B149" s="629" t="s">
        <v>834</v>
      </c>
      <c r="C149" s="627"/>
      <c r="D149" s="627"/>
      <c r="E149" s="626">
        <v>0</v>
      </c>
      <c r="F149" s="626">
        <v>0</v>
      </c>
      <c r="G149" s="626">
        <v>0</v>
      </c>
      <c r="H149" s="626">
        <v>0</v>
      </c>
      <c r="I149" s="626">
        <v>0</v>
      </c>
      <c r="J149" s="626">
        <v>0</v>
      </c>
      <c r="K149" s="626">
        <v>0</v>
      </c>
      <c r="L149" s="626">
        <v>0</v>
      </c>
      <c r="M149" s="627"/>
      <c r="N149" s="627"/>
      <c r="O149" s="627"/>
      <c r="P149" s="627"/>
      <c r="Q149" s="627"/>
      <c r="R149" s="615"/>
      <c r="S149" s="615"/>
      <c r="T149" s="615"/>
      <c r="U149" s="615"/>
      <c r="V149" s="615"/>
      <c r="W149" s="615"/>
      <c r="X149" s="615"/>
      <c r="Y149" s="615"/>
      <c r="Z149" s="615"/>
      <c r="AA149" s="615"/>
    </row>
    <row r="150" spans="1:27" ht="21">
      <c r="A150" s="628"/>
      <c r="B150" s="629" t="s">
        <v>835</v>
      </c>
      <c r="C150" s="627"/>
      <c r="D150" s="627"/>
      <c r="E150" s="626">
        <v>3</v>
      </c>
      <c r="F150" s="626">
        <v>3</v>
      </c>
      <c r="G150" s="626">
        <v>3</v>
      </c>
      <c r="H150" s="626">
        <v>3</v>
      </c>
      <c r="I150" s="626">
        <v>3</v>
      </c>
      <c r="J150" s="626">
        <v>3</v>
      </c>
      <c r="K150" s="626">
        <v>3</v>
      </c>
      <c r="L150" s="626">
        <v>3</v>
      </c>
      <c r="M150" s="627"/>
      <c r="N150" s="627"/>
      <c r="O150" s="627"/>
      <c r="P150" s="627"/>
      <c r="Q150" s="627"/>
      <c r="R150" s="615"/>
      <c r="S150" s="615"/>
      <c r="T150" s="615"/>
      <c r="U150" s="615"/>
      <c r="V150" s="615"/>
      <c r="W150" s="615"/>
      <c r="X150" s="615"/>
      <c r="Y150" s="615"/>
      <c r="Z150" s="615"/>
      <c r="AA150" s="615"/>
    </row>
    <row r="151" spans="1:27" ht="21">
      <c r="A151" s="628"/>
      <c r="B151" s="629" t="s">
        <v>836</v>
      </c>
      <c r="C151" s="627"/>
      <c r="D151" s="627"/>
      <c r="E151" s="626">
        <v>1</v>
      </c>
      <c r="F151" s="626">
        <v>1</v>
      </c>
      <c r="G151" s="626">
        <v>1</v>
      </c>
      <c r="H151" s="626">
        <v>1</v>
      </c>
      <c r="I151" s="626">
        <v>1</v>
      </c>
      <c r="J151" s="626">
        <v>1</v>
      </c>
      <c r="K151" s="626">
        <v>1</v>
      </c>
      <c r="L151" s="626">
        <v>1</v>
      </c>
      <c r="M151" s="627"/>
      <c r="N151" s="627"/>
      <c r="O151" s="627"/>
      <c r="P151" s="627"/>
      <c r="Q151" s="627"/>
      <c r="R151" s="615"/>
      <c r="S151" s="615"/>
      <c r="T151" s="615"/>
      <c r="U151" s="615"/>
      <c r="V151" s="615"/>
      <c r="W151" s="615"/>
      <c r="X151" s="615"/>
      <c r="Y151" s="615"/>
      <c r="Z151" s="615"/>
      <c r="AA151" s="615"/>
    </row>
    <row r="152" spans="1:27" ht="21">
      <c r="A152" s="628"/>
      <c r="B152" s="629" t="s">
        <v>837</v>
      </c>
      <c r="C152" s="627"/>
      <c r="D152" s="627"/>
      <c r="E152" s="626">
        <v>2</v>
      </c>
      <c r="F152" s="626">
        <v>2</v>
      </c>
      <c r="G152" s="626">
        <v>2</v>
      </c>
      <c r="H152" s="626">
        <v>2</v>
      </c>
      <c r="I152" s="626">
        <v>2</v>
      </c>
      <c r="J152" s="626">
        <v>2</v>
      </c>
      <c r="K152" s="626">
        <v>2</v>
      </c>
      <c r="L152" s="626">
        <v>2</v>
      </c>
      <c r="M152" s="627"/>
      <c r="N152" s="627"/>
      <c r="O152" s="627"/>
      <c r="P152" s="627"/>
      <c r="Q152" s="627"/>
      <c r="R152" s="615"/>
      <c r="S152" s="615"/>
      <c r="T152" s="615"/>
      <c r="U152" s="615"/>
      <c r="V152" s="615"/>
      <c r="W152" s="615"/>
      <c r="X152" s="615"/>
      <c r="Y152" s="615"/>
      <c r="Z152" s="615"/>
      <c r="AA152" s="615"/>
    </row>
    <row r="153" spans="1:27" ht="21">
      <c r="A153" s="628"/>
      <c r="B153" s="629" t="s">
        <v>1138</v>
      </c>
      <c r="C153" s="627"/>
      <c r="D153" s="627"/>
      <c r="E153" s="626">
        <v>47</v>
      </c>
      <c r="F153" s="626">
        <v>47</v>
      </c>
      <c r="G153" s="626">
        <v>47</v>
      </c>
      <c r="H153" s="626">
        <v>47</v>
      </c>
      <c r="I153" s="626">
        <v>47</v>
      </c>
      <c r="J153" s="626">
        <v>47</v>
      </c>
      <c r="K153" s="626">
        <v>47</v>
      </c>
      <c r="L153" s="626">
        <v>47</v>
      </c>
      <c r="M153" s="627"/>
      <c r="N153" s="627"/>
      <c r="O153" s="627"/>
      <c r="P153" s="627"/>
      <c r="Q153" s="627"/>
      <c r="R153" s="615"/>
      <c r="S153" s="615"/>
      <c r="T153" s="615"/>
      <c r="U153" s="615"/>
      <c r="V153" s="615"/>
      <c r="W153" s="615"/>
      <c r="X153" s="615"/>
      <c r="Y153" s="615"/>
      <c r="Z153" s="615"/>
      <c r="AA153" s="615"/>
    </row>
    <row r="154" spans="1:27" ht="21">
      <c r="A154" s="628"/>
      <c r="B154" s="631"/>
      <c r="C154" s="627"/>
      <c r="D154" s="627"/>
      <c r="E154" s="627"/>
      <c r="F154" s="627"/>
      <c r="G154" s="627"/>
      <c r="H154" s="627"/>
      <c r="I154" s="627"/>
      <c r="J154" s="627"/>
      <c r="K154" s="627"/>
      <c r="L154" s="627"/>
      <c r="M154" s="627"/>
      <c r="N154" s="627"/>
      <c r="O154" s="627"/>
      <c r="P154" s="627"/>
      <c r="Q154" s="627"/>
      <c r="R154" s="615"/>
      <c r="S154" s="615"/>
      <c r="T154" s="615"/>
      <c r="U154" s="615"/>
      <c r="V154" s="615"/>
      <c r="W154" s="615"/>
      <c r="X154" s="615"/>
      <c r="Y154" s="615"/>
      <c r="Z154" s="615"/>
      <c r="AA154" s="615"/>
    </row>
    <row r="155" spans="1:27" ht="21">
      <c r="A155" s="630"/>
      <c r="B155" s="625" t="s">
        <v>1139</v>
      </c>
      <c r="C155" s="626" t="s">
        <v>1021</v>
      </c>
      <c r="D155" s="626" t="s">
        <v>793</v>
      </c>
      <c r="E155" s="627"/>
      <c r="F155" s="627"/>
      <c r="G155" s="627"/>
      <c r="H155" s="627"/>
      <c r="I155" s="627"/>
      <c r="J155" s="627"/>
      <c r="K155" s="627"/>
      <c r="L155" s="627"/>
      <c r="M155" s="627"/>
      <c r="N155" s="626" t="s">
        <v>408</v>
      </c>
      <c r="O155" s="627"/>
      <c r="P155" s="627"/>
      <c r="Q155" s="627"/>
      <c r="R155" s="615"/>
      <c r="S155" s="615"/>
      <c r="T155" s="615"/>
      <c r="U155" s="615"/>
      <c r="V155" s="615"/>
      <c r="W155" s="615"/>
      <c r="X155" s="615"/>
      <c r="Y155" s="615"/>
      <c r="Z155" s="615"/>
      <c r="AA155" s="615"/>
    </row>
    <row r="156" spans="1:27" ht="21">
      <c r="A156" s="628"/>
      <c r="B156" s="629" t="s">
        <v>825</v>
      </c>
      <c r="C156" s="626" t="s">
        <v>1026</v>
      </c>
      <c r="D156" s="627"/>
      <c r="E156" s="626">
        <v>199</v>
      </c>
      <c r="F156" s="626">
        <v>199</v>
      </c>
      <c r="G156" s="626">
        <v>199</v>
      </c>
      <c r="H156" s="626">
        <v>199</v>
      </c>
      <c r="I156" s="626">
        <v>199</v>
      </c>
      <c r="J156" s="657">
        <f t="shared" ref="J156:J168" ca="1" si="3">I156+RANDBETWEEN(0,5)</f>
        <v>204</v>
      </c>
      <c r="K156" s="626">
        <v>199</v>
      </c>
      <c r="L156" s="626">
        <v>199</v>
      </c>
      <c r="M156" s="627"/>
      <c r="N156" s="627"/>
      <c r="O156" s="627"/>
      <c r="P156" s="627"/>
      <c r="Q156" s="627"/>
      <c r="R156" s="615"/>
      <c r="S156" s="615"/>
      <c r="T156" s="615"/>
      <c r="U156" s="615"/>
      <c r="V156" s="615"/>
      <c r="W156" s="615"/>
      <c r="X156" s="615"/>
      <c r="Y156" s="615"/>
      <c r="Z156" s="615"/>
      <c r="AA156" s="615"/>
    </row>
    <row r="157" spans="1:27" ht="21">
      <c r="A157" s="628"/>
      <c r="B157" s="629" t="s">
        <v>826</v>
      </c>
      <c r="C157" s="627"/>
      <c r="D157" s="627"/>
      <c r="E157" s="655">
        <v>1720</v>
      </c>
      <c r="F157" s="655">
        <v>1720</v>
      </c>
      <c r="G157" s="655">
        <v>1720</v>
      </c>
      <c r="H157" s="655">
        <v>1720</v>
      </c>
      <c r="I157" s="655">
        <v>1720</v>
      </c>
      <c r="J157" s="657">
        <f t="shared" ca="1" si="3"/>
        <v>1722</v>
      </c>
      <c r="K157" s="655">
        <v>1720</v>
      </c>
      <c r="L157" s="655">
        <v>1720</v>
      </c>
      <c r="M157" s="627"/>
      <c r="N157" s="627"/>
      <c r="O157" s="627"/>
      <c r="P157" s="627"/>
      <c r="Q157" s="627"/>
      <c r="R157" s="615"/>
      <c r="S157" s="615"/>
      <c r="T157" s="615"/>
      <c r="U157" s="615"/>
      <c r="V157" s="615"/>
      <c r="W157" s="615"/>
      <c r="X157" s="615"/>
      <c r="Y157" s="615"/>
      <c r="Z157" s="615"/>
      <c r="AA157" s="615"/>
    </row>
    <row r="158" spans="1:27" ht="21">
      <c r="A158" s="628"/>
      <c r="B158" s="629" t="s">
        <v>827</v>
      </c>
      <c r="C158" s="627"/>
      <c r="D158" s="627"/>
      <c r="E158" s="626">
        <v>332</v>
      </c>
      <c r="F158" s="626">
        <v>332</v>
      </c>
      <c r="G158" s="626">
        <v>332</v>
      </c>
      <c r="H158" s="626">
        <v>332</v>
      </c>
      <c r="I158" s="626">
        <v>332</v>
      </c>
      <c r="J158" s="657">
        <f t="shared" ca="1" si="3"/>
        <v>337</v>
      </c>
      <c r="K158" s="626">
        <v>332</v>
      </c>
      <c r="L158" s="626">
        <v>332</v>
      </c>
      <c r="M158" s="627"/>
      <c r="N158" s="627"/>
      <c r="O158" s="627"/>
      <c r="P158" s="627"/>
      <c r="Q158" s="627"/>
      <c r="R158" s="615"/>
      <c r="S158" s="615"/>
      <c r="T158" s="615"/>
      <c r="U158" s="615"/>
      <c r="V158" s="615"/>
      <c r="W158" s="615"/>
      <c r="X158" s="615"/>
      <c r="Y158" s="615"/>
      <c r="Z158" s="615"/>
      <c r="AA158" s="615"/>
    </row>
    <row r="159" spans="1:27" ht="21">
      <c r="A159" s="628"/>
      <c r="B159" s="629" t="s">
        <v>828</v>
      </c>
      <c r="C159" s="627"/>
      <c r="D159" s="627"/>
      <c r="E159" s="626">
        <v>112</v>
      </c>
      <c r="F159" s="626">
        <v>112</v>
      </c>
      <c r="G159" s="626">
        <v>112</v>
      </c>
      <c r="H159" s="626">
        <v>112</v>
      </c>
      <c r="I159" s="626">
        <v>112</v>
      </c>
      <c r="J159" s="657">
        <f t="shared" ca="1" si="3"/>
        <v>114</v>
      </c>
      <c r="K159" s="626">
        <v>112</v>
      </c>
      <c r="L159" s="626">
        <v>112</v>
      </c>
      <c r="M159" s="627"/>
      <c r="N159" s="627"/>
      <c r="O159" s="627"/>
      <c r="P159" s="627"/>
      <c r="Q159" s="627"/>
      <c r="R159" s="615"/>
      <c r="S159" s="615"/>
      <c r="T159" s="615"/>
      <c r="U159" s="615"/>
      <c r="V159" s="615"/>
      <c r="W159" s="615"/>
      <c r="X159" s="615"/>
      <c r="Y159" s="615"/>
      <c r="Z159" s="615"/>
      <c r="AA159" s="615"/>
    </row>
    <row r="160" spans="1:27" ht="21">
      <c r="A160" s="628"/>
      <c r="B160" s="629" t="s">
        <v>829</v>
      </c>
      <c r="C160" s="627"/>
      <c r="D160" s="627"/>
      <c r="E160" s="626">
        <v>88</v>
      </c>
      <c r="F160" s="626">
        <v>88</v>
      </c>
      <c r="G160" s="626">
        <v>88</v>
      </c>
      <c r="H160" s="626">
        <v>88</v>
      </c>
      <c r="I160" s="626">
        <v>88</v>
      </c>
      <c r="J160" s="657">
        <f t="shared" ca="1" si="3"/>
        <v>92</v>
      </c>
      <c r="K160" s="626">
        <v>88</v>
      </c>
      <c r="L160" s="626">
        <v>88</v>
      </c>
      <c r="M160" s="627"/>
      <c r="N160" s="627"/>
      <c r="O160" s="627"/>
      <c r="P160" s="627"/>
      <c r="Q160" s="627"/>
      <c r="R160" s="615"/>
      <c r="S160" s="615"/>
      <c r="T160" s="615"/>
      <c r="U160" s="615"/>
      <c r="V160" s="615"/>
      <c r="W160" s="615"/>
      <c r="X160" s="615"/>
      <c r="Y160" s="615"/>
      <c r="Z160" s="615"/>
      <c r="AA160" s="615"/>
    </row>
    <row r="161" spans="1:27" ht="21">
      <c r="A161" s="628"/>
      <c r="B161" s="629" t="s">
        <v>830</v>
      </c>
      <c r="C161" s="627"/>
      <c r="D161" s="627"/>
      <c r="E161" s="626">
        <v>238</v>
      </c>
      <c r="F161" s="626">
        <v>238</v>
      </c>
      <c r="G161" s="626">
        <v>238</v>
      </c>
      <c r="H161" s="626">
        <v>238</v>
      </c>
      <c r="I161" s="626">
        <v>238</v>
      </c>
      <c r="J161" s="657">
        <f t="shared" ca="1" si="3"/>
        <v>241</v>
      </c>
      <c r="K161" s="626">
        <v>238</v>
      </c>
      <c r="L161" s="626">
        <v>238</v>
      </c>
      <c r="M161" s="627"/>
      <c r="N161" s="627"/>
      <c r="O161" s="627"/>
      <c r="P161" s="627"/>
      <c r="Q161" s="627"/>
      <c r="R161" s="615"/>
      <c r="S161" s="615"/>
      <c r="T161" s="615"/>
      <c r="U161" s="615"/>
      <c r="V161" s="615"/>
      <c r="W161" s="615"/>
      <c r="X161" s="615"/>
      <c r="Y161" s="615"/>
      <c r="Z161" s="615"/>
      <c r="AA161" s="615"/>
    </row>
    <row r="162" spans="1:27" ht="21">
      <c r="A162" s="628"/>
      <c r="B162" s="629" t="s">
        <v>831</v>
      </c>
      <c r="C162" s="627"/>
      <c r="D162" s="627"/>
      <c r="E162" s="626">
        <v>112</v>
      </c>
      <c r="F162" s="626">
        <v>112</v>
      </c>
      <c r="G162" s="626">
        <v>112</v>
      </c>
      <c r="H162" s="626">
        <v>112</v>
      </c>
      <c r="I162" s="626">
        <v>112</v>
      </c>
      <c r="J162" s="657">
        <f t="shared" ca="1" si="3"/>
        <v>115</v>
      </c>
      <c r="K162" s="626">
        <v>112</v>
      </c>
      <c r="L162" s="626">
        <v>112</v>
      </c>
      <c r="M162" s="627"/>
      <c r="N162" s="627"/>
      <c r="O162" s="627"/>
      <c r="P162" s="627"/>
      <c r="Q162" s="627"/>
      <c r="R162" s="615"/>
      <c r="S162" s="615"/>
      <c r="T162" s="615"/>
      <c r="U162" s="615"/>
      <c r="V162" s="615"/>
      <c r="W162" s="615"/>
      <c r="X162" s="615"/>
      <c r="Y162" s="615"/>
      <c r="Z162" s="615"/>
      <c r="AA162" s="615"/>
    </row>
    <row r="163" spans="1:27" ht="21">
      <c r="A163" s="628"/>
      <c r="B163" s="629" t="s">
        <v>832</v>
      </c>
      <c r="C163" s="627"/>
      <c r="D163" s="627"/>
      <c r="E163" s="626">
        <v>53</v>
      </c>
      <c r="F163" s="626">
        <v>53</v>
      </c>
      <c r="G163" s="626">
        <v>53</v>
      </c>
      <c r="H163" s="626">
        <v>53</v>
      </c>
      <c r="I163" s="626">
        <v>53</v>
      </c>
      <c r="J163" s="657">
        <f t="shared" ca="1" si="3"/>
        <v>54</v>
      </c>
      <c r="K163" s="626">
        <v>53</v>
      </c>
      <c r="L163" s="626">
        <v>53</v>
      </c>
      <c r="M163" s="627"/>
      <c r="N163" s="627"/>
      <c r="O163" s="627"/>
      <c r="P163" s="627"/>
      <c r="Q163" s="627"/>
      <c r="R163" s="615"/>
      <c r="S163" s="615"/>
      <c r="T163" s="615"/>
      <c r="U163" s="615"/>
      <c r="V163" s="615"/>
      <c r="W163" s="615"/>
      <c r="X163" s="615"/>
      <c r="Y163" s="615"/>
      <c r="Z163" s="615"/>
      <c r="AA163" s="615"/>
    </row>
    <row r="164" spans="1:27" ht="21">
      <c r="A164" s="628"/>
      <c r="B164" s="629" t="s">
        <v>833</v>
      </c>
      <c r="C164" s="627"/>
      <c r="D164" s="627"/>
      <c r="E164" s="626">
        <v>146</v>
      </c>
      <c r="F164" s="626">
        <v>146</v>
      </c>
      <c r="G164" s="626">
        <v>146</v>
      </c>
      <c r="H164" s="626">
        <v>146</v>
      </c>
      <c r="I164" s="626">
        <v>146</v>
      </c>
      <c r="J164" s="657">
        <f t="shared" ca="1" si="3"/>
        <v>149</v>
      </c>
      <c r="K164" s="626">
        <v>146</v>
      </c>
      <c r="L164" s="626">
        <v>146</v>
      </c>
      <c r="M164" s="627"/>
      <c r="N164" s="627"/>
      <c r="O164" s="627"/>
      <c r="P164" s="627"/>
      <c r="Q164" s="627"/>
      <c r="R164" s="615"/>
      <c r="S164" s="615"/>
      <c r="T164" s="615"/>
      <c r="U164" s="615"/>
      <c r="V164" s="615"/>
      <c r="W164" s="615"/>
      <c r="X164" s="615"/>
      <c r="Y164" s="615"/>
      <c r="Z164" s="615"/>
      <c r="AA164" s="615"/>
    </row>
    <row r="165" spans="1:27" ht="21">
      <c r="A165" s="628"/>
      <c r="B165" s="629" t="s">
        <v>834</v>
      </c>
      <c r="C165" s="627"/>
      <c r="D165" s="627"/>
      <c r="E165" s="626">
        <v>99</v>
      </c>
      <c r="F165" s="626">
        <v>99</v>
      </c>
      <c r="G165" s="626">
        <v>99</v>
      </c>
      <c r="H165" s="626">
        <v>99</v>
      </c>
      <c r="I165" s="626">
        <v>99</v>
      </c>
      <c r="J165" s="657">
        <f t="shared" ca="1" si="3"/>
        <v>100</v>
      </c>
      <c r="K165" s="626">
        <v>99</v>
      </c>
      <c r="L165" s="626">
        <v>99</v>
      </c>
      <c r="M165" s="627"/>
      <c r="N165" s="627"/>
      <c r="O165" s="627"/>
      <c r="P165" s="627"/>
      <c r="Q165" s="627"/>
      <c r="R165" s="615"/>
      <c r="S165" s="615"/>
      <c r="T165" s="615"/>
      <c r="U165" s="615"/>
      <c r="V165" s="615"/>
      <c r="W165" s="615"/>
      <c r="X165" s="615"/>
      <c r="Y165" s="615"/>
      <c r="Z165" s="615"/>
      <c r="AA165" s="615"/>
    </row>
    <row r="166" spans="1:27" ht="21">
      <c r="A166" s="628"/>
      <c r="B166" s="629" t="s">
        <v>835</v>
      </c>
      <c r="C166" s="627"/>
      <c r="D166" s="627"/>
      <c r="E166" s="626">
        <v>319</v>
      </c>
      <c r="F166" s="626">
        <v>319</v>
      </c>
      <c r="G166" s="626">
        <v>319</v>
      </c>
      <c r="H166" s="626">
        <v>319</v>
      </c>
      <c r="I166" s="626">
        <v>319</v>
      </c>
      <c r="J166" s="657">
        <f t="shared" ca="1" si="3"/>
        <v>320</v>
      </c>
      <c r="K166" s="626">
        <v>319</v>
      </c>
      <c r="L166" s="626">
        <v>319</v>
      </c>
      <c r="M166" s="627"/>
      <c r="N166" s="627"/>
      <c r="O166" s="627"/>
      <c r="P166" s="627"/>
      <c r="Q166" s="627"/>
      <c r="R166" s="615"/>
      <c r="S166" s="615"/>
      <c r="T166" s="615"/>
      <c r="U166" s="615"/>
      <c r="V166" s="615"/>
      <c r="W166" s="615"/>
      <c r="X166" s="615"/>
      <c r="Y166" s="615"/>
      <c r="Z166" s="615"/>
      <c r="AA166" s="615"/>
    </row>
    <row r="167" spans="1:27" ht="21">
      <c r="A167" s="628"/>
      <c r="B167" s="629" t="s">
        <v>836</v>
      </c>
      <c r="C167" s="627"/>
      <c r="D167" s="627"/>
      <c r="E167" s="626">
        <v>36</v>
      </c>
      <c r="F167" s="626">
        <v>36</v>
      </c>
      <c r="G167" s="626">
        <v>36</v>
      </c>
      <c r="H167" s="626">
        <v>36</v>
      </c>
      <c r="I167" s="626">
        <v>36</v>
      </c>
      <c r="J167" s="657">
        <f t="shared" ca="1" si="3"/>
        <v>41</v>
      </c>
      <c r="K167" s="626">
        <v>36</v>
      </c>
      <c r="L167" s="626">
        <v>36</v>
      </c>
      <c r="M167" s="627"/>
      <c r="N167" s="627"/>
      <c r="O167" s="627"/>
      <c r="P167" s="627"/>
      <c r="Q167" s="627"/>
      <c r="R167" s="615"/>
      <c r="S167" s="615"/>
      <c r="T167" s="615"/>
      <c r="U167" s="615"/>
      <c r="V167" s="615"/>
      <c r="W167" s="615"/>
      <c r="X167" s="615"/>
      <c r="Y167" s="615"/>
      <c r="Z167" s="615"/>
      <c r="AA167" s="615"/>
    </row>
    <row r="168" spans="1:27" ht="21">
      <c r="A168" s="628"/>
      <c r="B168" s="629" t="s">
        <v>837</v>
      </c>
      <c r="C168" s="627"/>
      <c r="D168" s="627"/>
      <c r="E168" s="626">
        <v>132</v>
      </c>
      <c r="F168" s="626">
        <v>132</v>
      </c>
      <c r="G168" s="626">
        <v>132</v>
      </c>
      <c r="H168" s="626">
        <v>132</v>
      </c>
      <c r="I168" s="626">
        <v>132</v>
      </c>
      <c r="J168" s="657">
        <f t="shared" ca="1" si="3"/>
        <v>136</v>
      </c>
      <c r="K168" s="626">
        <v>132</v>
      </c>
      <c r="L168" s="626">
        <v>132</v>
      </c>
      <c r="M168" s="627"/>
      <c r="N168" s="627"/>
      <c r="O168" s="627"/>
      <c r="P168" s="627"/>
      <c r="Q168" s="627"/>
      <c r="R168" s="615"/>
      <c r="S168" s="615"/>
      <c r="T168" s="615"/>
      <c r="U168" s="615"/>
      <c r="V168" s="615"/>
      <c r="W168" s="615"/>
      <c r="X168" s="615"/>
      <c r="Y168" s="615"/>
      <c r="Z168" s="615"/>
      <c r="AA168" s="615"/>
    </row>
    <row r="169" spans="1:27" ht="21">
      <c r="A169" s="628"/>
      <c r="B169" s="629" t="s">
        <v>1140</v>
      </c>
      <c r="C169" s="627"/>
      <c r="D169" s="627"/>
      <c r="E169" s="655">
        <v>3586</v>
      </c>
      <c r="F169" s="655">
        <v>3586</v>
      </c>
      <c r="G169" s="655">
        <v>3586</v>
      </c>
      <c r="H169" s="655">
        <v>3586</v>
      </c>
      <c r="I169" s="655">
        <v>3586</v>
      </c>
      <c r="J169" s="657">
        <f ca="1">SUM(J156:J168)</f>
        <v>3625</v>
      </c>
      <c r="K169" s="655">
        <v>3586</v>
      </c>
      <c r="L169" s="655">
        <v>3586</v>
      </c>
      <c r="M169" s="627"/>
      <c r="N169" s="627"/>
      <c r="O169" s="627"/>
      <c r="P169" s="627"/>
      <c r="Q169" s="627"/>
      <c r="R169" s="615"/>
      <c r="S169" s="615"/>
      <c r="T169" s="615"/>
      <c r="U169" s="615"/>
      <c r="V169" s="615"/>
      <c r="W169" s="615"/>
      <c r="X169" s="615"/>
      <c r="Y169" s="615"/>
      <c r="Z169" s="615"/>
      <c r="AA169" s="615"/>
    </row>
    <row r="170" spans="1:27" ht="21">
      <c r="A170" s="628"/>
      <c r="B170" s="631"/>
      <c r="C170" s="627"/>
      <c r="D170" s="627"/>
      <c r="E170" s="627"/>
      <c r="F170" s="627"/>
      <c r="G170" s="627"/>
      <c r="H170" s="627"/>
      <c r="I170" s="627"/>
      <c r="J170" s="627"/>
      <c r="K170" s="627"/>
      <c r="L170" s="627"/>
      <c r="M170" s="627"/>
      <c r="N170" s="627"/>
      <c r="O170" s="627"/>
      <c r="P170" s="627"/>
      <c r="Q170" s="627"/>
      <c r="R170" s="615"/>
      <c r="S170" s="615"/>
      <c r="T170" s="615"/>
      <c r="U170" s="615"/>
      <c r="V170" s="615"/>
      <c r="W170" s="615"/>
      <c r="X170" s="615"/>
      <c r="Y170" s="615"/>
      <c r="Z170" s="615"/>
      <c r="AA170" s="615"/>
    </row>
    <row r="171" spans="1:27" ht="21">
      <c r="A171" s="628"/>
      <c r="B171" s="625" t="s">
        <v>1141</v>
      </c>
      <c r="C171" s="626" t="s">
        <v>1027</v>
      </c>
      <c r="D171" s="626" t="s">
        <v>222</v>
      </c>
      <c r="E171" s="627"/>
      <c r="F171" s="627"/>
      <c r="G171" s="627"/>
      <c r="H171" s="627"/>
      <c r="I171" s="627"/>
      <c r="J171" s="627"/>
      <c r="K171" s="627"/>
      <c r="L171" s="627"/>
      <c r="M171" s="627"/>
      <c r="N171" s="626" t="s">
        <v>408</v>
      </c>
      <c r="O171" s="627"/>
      <c r="P171" s="627"/>
      <c r="Q171" s="627"/>
      <c r="R171" s="615"/>
      <c r="S171" s="615"/>
      <c r="T171" s="615"/>
      <c r="U171" s="615"/>
      <c r="V171" s="615"/>
      <c r="W171" s="615"/>
      <c r="X171" s="615"/>
      <c r="Y171" s="615"/>
      <c r="Z171" s="615"/>
      <c r="AA171" s="615"/>
    </row>
    <row r="172" spans="1:27" ht="21">
      <c r="A172" s="628"/>
      <c r="B172" s="629" t="s">
        <v>825</v>
      </c>
      <c r="C172" s="627"/>
      <c r="D172" s="627"/>
      <c r="E172" s="626" t="s">
        <v>16</v>
      </c>
      <c r="F172" s="626" t="s">
        <v>16</v>
      </c>
      <c r="G172" s="626">
        <v>35</v>
      </c>
      <c r="H172" s="626">
        <v>35</v>
      </c>
      <c r="I172" s="626" t="s">
        <v>16</v>
      </c>
      <c r="J172" s="626" t="s">
        <v>16</v>
      </c>
      <c r="K172" s="626">
        <v>35</v>
      </c>
      <c r="L172" s="626">
        <v>35</v>
      </c>
      <c r="M172" s="627"/>
      <c r="N172" s="627"/>
      <c r="O172" s="627"/>
      <c r="P172" s="627"/>
      <c r="Q172" s="627"/>
      <c r="R172" s="615"/>
      <c r="S172" s="615"/>
      <c r="T172" s="615"/>
      <c r="U172" s="615"/>
      <c r="V172" s="615"/>
      <c r="W172" s="615"/>
      <c r="X172" s="615"/>
      <c r="Y172" s="615"/>
      <c r="Z172" s="615"/>
      <c r="AA172" s="615"/>
    </row>
    <row r="173" spans="1:27" ht="21">
      <c r="A173" s="628"/>
      <c r="B173" s="629" t="s">
        <v>826</v>
      </c>
      <c r="C173" s="627"/>
      <c r="D173" s="627"/>
      <c r="E173" s="626" t="s">
        <v>16</v>
      </c>
      <c r="F173" s="626" t="s">
        <v>16</v>
      </c>
      <c r="G173" s="626">
        <v>80</v>
      </c>
      <c r="H173" s="626">
        <v>80</v>
      </c>
      <c r="I173" s="626" t="s">
        <v>16</v>
      </c>
      <c r="J173" s="626" t="s">
        <v>16</v>
      </c>
      <c r="K173" s="626">
        <v>80</v>
      </c>
      <c r="L173" s="626">
        <v>80</v>
      </c>
      <c r="M173" s="627"/>
      <c r="N173" s="627"/>
      <c r="O173" s="627"/>
      <c r="P173" s="627"/>
      <c r="Q173" s="627"/>
      <c r="R173" s="615"/>
      <c r="S173" s="615"/>
      <c r="T173" s="615"/>
      <c r="U173" s="615"/>
      <c r="V173" s="615"/>
      <c r="W173" s="615"/>
      <c r="X173" s="615"/>
      <c r="Y173" s="615"/>
      <c r="Z173" s="615"/>
      <c r="AA173" s="615"/>
    </row>
    <row r="174" spans="1:27" ht="21">
      <c r="A174" s="628"/>
      <c r="B174" s="629" t="s">
        <v>827</v>
      </c>
      <c r="C174" s="627"/>
      <c r="D174" s="627"/>
      <c r="E174" s="626" t="s">
        <v>16</v>
      </c>
      <c r="F174" s="626" t="s">
        <v>16</v>
      </c>
      <c r="G174" s="626">
        <v>35</v>
      </c>
      <c r="H174" s="626">
        <v>35</v>
      </c>
      <c r="I174" s="626" t="s">
        <v>16</v>
      </c>
      <c r="J174" s="626" t="s">
        <v>16</v>
      </c>
      <c r="K174" s="626">
        <v>35</v>
      </c>
      <c r="L174" s="626">
        <v>35</v>
      </c>
      <c r="M174" s="627"/>
      <c r="N174" s="627"/>
      <c r="O174" s="627"/>
      <c r="P174" s="627"/>
      <c r="Q174" s="627"/>
      <c r="R174" s="615"/>
      <c r="S174" s="615"/>
      <c r="T174" s="615"/>
      <c r="U174" s="615"/>
      <c r="V174" s="615"/>
      <c r="W174" s="615"/>
      <c r="X174" s="615"/>
      <c r="Y174" s="615"/>
      <c r="Z174" s="615"/>
      <c r="AA174" s="615"/>
    </row>
    <row r="175" spans="1:27" ht="21">
      <c r="A175" s="628"/>
      <c r="B175" s="629" t="s">
        <v>828</v>
      </c>
      <c r="C175" s="627"/>
      <c r="D175" s="627"/>
      <c r="E175" s="626" t="s">
        <v>16</v>
      </c>
      <c r="F175" s="626" t="s">
        <v>16</v>
      </c>
      <c r="G175" s="626">
        <v>35</v>
      </c>
      <c r="H175" s="626">
        <v>35</v>
      </c>
      <c r="I175" s="626" t="s">
        <v>16</v>
      </c>
      <c r="J175" s="626" t="s">
        <v>16</v>
      </c>
      <c r="K175" s="626">
        <v>35</v>
      </c>
      <c r="L175" s="626">
        <v>35</v>
      </c>
      <c r="M175" s="627"/>
      <c r="N175" s="627"/>
      <c r="O175" s="627"/>
      <c r="P175" s="627"/>
      <c r="Q175" s="627"/>
      <c r="R175" s="615"/>
      <c r="S175" s="615"/>
      <c r="T175" s="615"/>
      <c r="U175" s="615"/>
      <c r="V175" s="615"/>
      <c r="W175" s="615"/>
      <c r="X175" s="615"/>
      <c r="Y175" s="615"/>
      <c r="Z175" s="615"/>
      <c r="AA175" s="615"/>
    </row>
    <row r="176" spans="1:27" ht="21">
      <c r="A176" s="628"/>
      <c r="B176" s="629" t="s">
        <v>829</v>
      </c>
      <c r="C176" s="627"/>
      <c r="D176" s="627"/>
      <c r="E176" s="626" t="s">
        <v>16</v>
      </c>
      <c r="F176" s="626" t="s">
        <v>16</v>
      </c>
      <c r="G176" s="626">
        <v>35</v>
      </c>
      <c r="H176" s="626">
        <v>35</v>
      </c>
      <c r="I176" s="626" t="s">
        <v>16</v>
      </c>
      <c r="J176" s="626" t="s">
        <v>16</v>
      </c>
      <c r="K176" s="626">
        <v>35</v>
      </c>
      <c r="L176" s="626">
        <v>35</v>
      </c>
      <c r="M176" s="627"/>
      <c r="N176" s="627"/>
      <c r="O176" s="627"/>
      <c r="P176" s="627"/>
      <c r="Q176" s="627"/>
      <c r="R176" s="615"/>
      <c r="S176" s="615"/>
      <c r="T176" s="615"/>
      <c r="U176" s="615"/>
      <c r="V176" s="615"/>
      <c r="W176" s="615"/>
      <c r="X176" s="615"/>
      <c r="Y176" s="615"/>
      <c r="Z176" s="615"/>
      <c r="AA176" s="615"/>
    </row>
    <row r="177" spans="1:27" ht="21">
      <c r="A177" s="628"/>
      <c r="B177" s="629" t="s">
        <v>830</v>
      </c>
      <c r="C177" s="627"/>
      <c r="D177" s="627"/>
      <c r="E177" s="626" t="s">
        <v>16</v>
      </c>
      <c r="F177" s="626" t="s">
        <v>16</v>
      </c>
      <c r="G177" s="626">
        <v>35</v>
      </c>
      <c r="H177" s="626">
        <v>35</v>
      </c>
      <c r="I177" s="626" t="s">
        <v>16</v>
      </c>
      <c r="J177" s="626" t="s">
        <v>16</v>
      </c>
      <c r="K177" s="626">
        <v>35</v>
      </c>
      <c r="L177" s="626">
        <v>35</v>
      </c>
      <c r="M177" s="627"/>
      <c r="N177" s="627"/>
      <c r="O177" s="627"/>
      <c r="P177" s="627"/>
      <c r="Q177" s="627"/>
      <c r="R177" s="615"/>
      <c r="S177" s="615"/>
      <c r="T177" s="615"/>
      <c r="U177" s="615"/>
      <c r="V177" s="615"/>
      <c r="W177" s="615"/>
      <c r="X177" s="615"/>
      <c r="Y177" s="615"/>
      <c r="Z177" s="615"/>
      <c r="AA177" s="615"/>
    </row>
    <row r="178" spans="1:27" ht="21">
      <c r="A178" s="628"/>
      <c r="B178" s="629" t="s">
        <v>831</v>
      </c>
      <c r="C178" s="627"/>
      <c r="D178" s="627"/>
      <c r="E178" s="626" t="s">
        <v>16</v>
      </c>
      <c r="F178" s="626" t="s">
        <v>16</v>
      </c>
      <c r="G178" s="626">
        <v>35</v>
      </c>
      <c r="H178" s="626">
        <v>35</v>
      </c>
      <c r="I178" s="626" t="s">
        <v>16</v>
      </c>
      <c r="J178" s="626" t="s">
        <v>16</v>
      </c>
      <c r="K178" s="626">
        <v>35</v>
      </c>
      <c r="L178" s="626">
        <v>35</v>
      </c>
      <c r="M178" s="627"/>
      <c r="N178" s="627"/>
      <c r="O178" s="627"/>
      <c r="P178" s="627"/>
      <c r="Q178" s="627"/>
      <c r="R178" s="615"/>
      <c r="S178" s="615"/>
      <c r="T178" s="615"/>
      <c r="U178" s="615"/>
      <c r="V178" s="615"/>
      <c r="W178" s="615"/>
      <c r="X178" s="615"/>
      <c r="Y178" s="615"/>
      <c r="Z178" s="615"/>
      <c r="AA178" s="615"/>
    </row>
    <row r="179" spans="1:27" ht="21">
      <c r="A179" s="628"/>
      <c r="B179" s="629" t="s">
        <v>832</v>
      </c>
      <c r="C179" s="627"/>
      <c r="D179" s="627"/>
      <c r="E179" s="626" t="s">
        <v>16</v>
      </c>
      <c r="F179" s="626" t="s">
        <v>16</v>
      </c>
      <c r="G179" s="626">
        <v>35</v>
      </c>
      <c r="H179" s="626">
        <v>35</v>
      </c>
      <c r="I179" s="626" t="s">
        <v>16</v>
      </c>
      <c r="J179" s="626" t="s">
        <v>16</v>
      </c>
      <c r="K179" s="626">
        <v>35</v>
      </c>
      <c r="L179" s="626">
        <v>35</v>
      </c>
      <c r="M179" s="627"/>
      <c r="N179" s="627"/>
      <c r="O179" s="627"/>
      <c r="P179" s="627"/>
      <c r="Q179" s="627"/>
      <c r="R179" s="615"/>
      <c r="S179" s="615"/>
      <c r="T179" s="615"/>
      <c r="U179" s="615"/>
      <c r="V179" s="615"/>
      <c r="W179" s="615"/>
      <c r="X179" s="615"/>
      <c r="Y179" s="615"/>
      <c r="Z179" s="615"/>
      <c r="AA179" s="615"/>
    </row>
    <row r="180" spans="1:27" ht="21">
      <c r="A180" s="628"/>
      <c r="B180" s="629" t="s">
        <v>833</v>
      </c>
      <c r="C180" s="627"/>
      <c r="D180" s="627"/>
      <c r="E180" s="626" t="s">
        <v>16</v>
      </c>
      <c r="F180" s="626" t="s">
        <v>16</v>
      </c>
      <c r="G180" s="626">
        <v>35</v>
      </c>
      <c r="H180" s="626">
        <v>35</v>
      </c>
      <c r="I180" s="626" t="s">
        <v>16</v>
      </c>
      <c r="J180" s="626" t="s">
        <v>16</v>
      </c>
      <c r="K180" s="626">
        <v>35</v>
      </c>
      <c r="L180" s="626">
        <v>35</v>
      </c>
      <c r="M180" s="627"/>
      <c r="N180" s="627"/>
      <c r="O180" s="627"/>
      <c r="P180" s="627"/>
      <c r="Q180" s="627"/>
      <c r="R180" s="615"/>
      <c r="S180" s="615"/>
      <c r="T180" s="615"/>
      <c r="U180" s="615"/>
      <c r="V180" s="615"/>
      <c r="W180" s="615"/>
      <c r="X180" s="615"/>
      <c r="Y180" s="615"/>
      <c r="Z180" s="615"/>
      <c r="AA180" s="615"/>
    </row>
    <row r="181" spans="1:27" ht="21">
      <c r="A181" s="628"/>
      <c r="B181" s="629" t="s">
        <v>834</v>
      </c>
      <c r="C181" s="627"/>
      <c r="D181" s="627"/>
      <c r="E181" s="626" t="s">
        <v>16</v>
      </c>
      <c r="F181" s="626" t="s">
        <v>16</v>
      </c>
      <c r="G181" s="626">
        <v>35</v>
      </c>
      <c r="H181" s="626">
        <v>35</v>
      </c>
      <c r="I181" s="626" t="s">
        <v>16</v>
      </c>
      <c r="J181" s="626" t="s">
        <v>16</v>
      </c>
      <c r="K181" s="626">
        <v>35</v>
      </c>
      <c r="L181" s="626">
        <v>35</v>
      </c>
      <c r="M181" s="627"/>
      <c r="N181" s="627"/>
      <c r="O181" s="627"/>
      <c r="P181" s="627"/>
      <c r="Q181" s="627"/>
      <c r="R181" s="615"/>
      <c r="S181" s="615"/>
      <c r="T181" s="615"/>
      <c r="U181" s="615"/>
      <c r="V181" s="615"/>
      <c r="W181" s="615"/>
      <c r="X181" s="615"/>
      <c r="Y181" s="615"/>
      <c r="Z181" s="615"/>
      <c r="AA181" s="615"/>
    </row>
    <row r="182" spans="1:27" ht="21">
      <c r="A182" s="628"/>
      <c r="B182" s="629" t="s">
        <v>835</v>
      </c>
      <c r="C182" s="627"/>
      <c r="D182" s="627"/>
      <c r="E182" s="626" t="s">
        <v>16</v>
      </c>
      <c r="F182" s="626" t="s">
        <v>16</v>
      </c>
      <c r="G182" s="626">
        <v>35</v>
      </c>
      <c r="H182" s="626">
        <v>35</v>
      </c>
      <c r="I182" s="626" t="s">
        <v>16</v>
      </c>
      <c r="J182" s="626" t="s">
        <v>16</v>
      </c>
      <c r="K182" s="626">
        <v>35</v>
      </c>
      <c r="L182" s="626">
        <v>35</v>
      </c>
      <c r="M182" s="627"/>
      <c r="N182" s="627"/>
      <c r="O182" s="627"/>
      <c r="P182" s="627"/>
      <c r="Q182" s="627"/>
      <c r="R182" s="615"/>
      <c r="S182" s="615"/>
      <c r="T182" s="615"/>
      <c r="U182" s="615"/>
      <c r="V182" s="615"/>
      <c r="W182" s="615"/>
      <c r="X182" s="615"/>
      <c r="Y182" s="615"/>
      <c r="Z182" s="615"/>
      <c r="AA182" s="615"/>
    </row>
    <row r="183" spans="1:27" ht="21">
      <c r="A183" s="628"/>
      <c r="B183" s="629" t="s">
        <v>836</v>
      </c>
      <c r="C183" s="627"/>
      <c r="D183" s="627"/>
      <c r="E183" s="626" t="s">
        <v>16</v>
      </c>
      <c r="F183" s="626" t="s">
        <v>16</v>
      </c>
      <c r="G183" s="626">
        <v>35</v>
      </c>
      <c r="H183" s="626">
        <v>35</v>
      </c>
      <c r="I183" s="626" t="s">
        <v>16</v>
      </c>
      <c r="J183" s="626" t="s">
        <v>16</v>
      </c>
      <c r="K183" s="626">
        <v>35</v>
      </c>
      <c r="L183" s="626">
        <v>35</v>
      </c>
      <c r="M183" s="627"/>
      <c r="N183" s="627"/>
      <c r="O183" s="627"/>
      <c r="P183" s="627"/>
      <c r="Q183" s="627"/>
      <c r="R183" s="615"/>
      <c r="S183" s="615"/>
      <c r="T183" s="615"/>
      <c r="U183" s="615"/>
      <c r="V183" s="615"/>
      <c r="W183" s="615"/>
      <c r="X183" s="615"/>
      <c r="Y183" s="615"/>
      <c r="Z183" s="615"/>
      <c r="AA183" s="615"/>
    </row>
    <row r="184" spans="1:27" ht="21">
      <c r="A184" s="628"/>
      <c r="B184" s="629" t="s">
        <v>837</v>
      </c>
      <c r="C184" s="627"/>
      <c r="D184" s="627"/>
      <c r="E184" s="626" t="s">
        <v>16</v>
      </c>
      <c r="F184" s="626" t="s">
        <v>16</v>
      </c>
      <c r="G184" s="626">
        <v>35</v>
      </c>
      <c r="H184" s="626">
        <v>35</v>
      </c>
      <c r="I184" s="626" t="s">
        <v>16</v>
      </c>
      <c r="J184" s="626" t="s">
        <v>16</v>
      </c>
      <c r="K184" s="626">
        <v>35</v>
      </c>
      <c r="L184" s="626">
        <v>35</v>
      </c>
      <c r="M184" s="627"/>
      <c r="N184" s="627"/>
      <c r="O184" s="627"/>
      <c r="P184" s="627"/>
      <c r="Q184" s="627"/>
      <c r="R184" s="615"/>
      <c r="S184" s="615"/>
      <c r="T184" s="615"/>
      <c r="U184" s="615"/>
      <c r="V184" s="615"/>
      <c r="W184" s="615"/>
      <c r="X184" s="615"/>
      <c r="Y184" s="615"/>
      <c r="Z184" s="615"/>
      <c r="AA184" s="615"/>
    </row>
    <row r="185" spans="1:27" ht="21">
      <c r="A185" s="628"/>
      <c r="B185" s="629" t="s">
        <v>1142</v>
      </c>
      <c r="C185" s="627"/>
      <c r="D185" s="627"/>
      <c r="E185" s="626" t="s">
        <v>16</v>
      </c>
      <c r="F185" s="626" t="s">
        <v>16</v>
      </c>
      <c r="G185" s="626">
        <v>500</v>
      </c>
      <c r="H185" s="626">
        <v>500</v>
      </c>
      <c r="I185" s="626" t="s">
        <v>16</v>
      </c>
      <c r="J185" s="626" t="s">
        <v>16</v>
      </c>
      <c r="K185" s="626">
        <v>500</v>
      </c>
      <c r="L185" s="626">
        <v>500</v>
      </c>
      <c r="M185" s="627"/>
      <c r="N185" s="627"/>
      <c r="O185" s="627"/>
      <c r="P185" s="627"/>
      <c r="Q185" s="627"/>
      <c r="R185" s="615"/>
      <c r="S185" s="615"/>
      <c r="T185" s="615"/>
      <c r="U185" s="615"/>
      <c r="V185" s="615"/>
      <c r="W185" s="615"/>
      <c r="X185" s="615"/>
      <c r="Y185" s="615"/>
      <c r="Z185" s="615"/>
      <c r="AA185" s="615"/>
    </row>
    <row r="186" spans="1:27" ht="21">
      <c r="A186" s="628"/>
      <c r="B186" s="631"/>
      <c r="C186" s="627"/>
      <c r="D186" s="627"/>
      <c r="E186" s="627"/>
      <c r="F186" s="627"/>
      <c r="G186" s="627"/>
      <c r="H186" s="627"/>
      <c r="I186" s="627"/>
      <c r="J186" s="627"/>
      <c r="K186" s="627"/>
      <c r="L186" s="627"/>
      <c r="M186" s="627"/>
      <c r="N186" s="627"/>
      <c r="O186" s="627"/>
      <c r="P186" s="627"/>
      <c r="Q186" s="627"/>
      <c r="R186" s="615"/>
      <c r="S186" s="615"/>
      <c r="T186" s="615"/>
      <c r="U186" s="615"/>
      <c r="V186" s="615"/>
      <c r="W186" s="615"/>
      <c r="X186" s="615"/>
      <c r="Y186" s="615"/>
      <c r="Z186" s="615"/>
      <c r="AA186" s="615"/>
    </row>
    <row r="187" spans="1:27" ht="21">
      <c r="A187" s="630"/>
      <c r="B187" s="625" t="s">
        <v>1143</v>
      </c>
      <c r="C187" s="627"/>
      <c r="D187" s="627"/>
      <c r="E187" s="627"/>
      <c r="F187" s="627"/>
      <c r="G187" s="627"/>
      <c r="H187" s="627"/>
      <c r="I187" s="627"/>
      <c r="J187" s="627"/>
      <c r="K187" s="627"/>
      <c r="L187" s="627"/>
      <c r="M187" s="627"/>
      <c r="N187" s="627"/>
      <c r="O187" s="627"/>
      <c r="P187" s="627"/>
      <c r="Q187" s="627"/>
      <c r="R187" s="615"/>
      <c r="S187" s="615"/>
      <c r="T187" s="615"/>
      <c r="U187" s="615"/>
      <c r="V187" s="615"/>
      <c r="W187" s="615"/>
      <c r="X187" s="615"/>
      <c r="Y187" s="615"/>
      <c r="Z187" s="615"/>
      <c r="AA187" s="615"/>
    </row>
    <row r="188" spans="1:27" ht="21">
      <c r="A188" s="628"/>
      <c r="B188" s="629" t="s">
        <v>1144</v>
      </c>
      <c r="C188" s="626" t="s">
        <v>1027</v>
      </c>
      <c r="D188" s="626" t="s">
        <v>222</v>
      </c>
      <c r="E188" s="626">
        <v>1</v>
      </c>
      <c r="F188" s="626">
        <v>1</v>
      </c>
      <c r="G188" s="626" t="s">
        <v>16</v>
      </c>
      <c r="H188" s="626" t="s">
        <v>16</v>
      </c>
      <c r="I188" s="626" t="s">
        <v>16</v>
      </c>
      <c r="J188" s="627"/>
      <c r="K188" s="626" t="s">
        <v>16</v>
      </c>
      <c r="L188" s="627"/>
      <c r="M188" s="627"/>
      <c r="N188" s="626" t="s">
        <v>408</v>
      </c>
      <c r="O188" s="627"/>
      <c r="P188" s="627"/>
      <c r="Q188" s="627"/>
      <c r="R188" s="615"/>
      <c r="S188" s="615"/>
      <c r="T188" s="615"/>
      <c r="U188" s="615"/>
      <c r="V188" s="615"/>
      <c r="W188" s="615"/>
      <c r="X188" s="615"/>
      <c r="Y188" s="615"/>
      <c r="Z188" s="615"/>
      <c r="AA188" s="615"/>
    </row>
    <row r="189" spans="1:27" ht="21">
      <c r="A189" s="628"/>
      <c r="B189" s="631"/>
      <c r="C189" s="627"/>
      <c r="D189" s="627"/>
      <c r="E189" s="627"/>
      <c r="F189" s="627"/>
      <c r="G189" s="627"/>
      <c r="H189" s="627"/>
      <c r="I189" s="627"/>
      <c r="J189" s="627"/>
      <c r="K189" s="627"/>
      <c r="L189" s="627"/>
      <c r="M189" s="627"/>
      <c r="N189" s="627"/>
      <c r="O189" s="627"/>
      <c r="P189" s="627"/>
      <c r="Q189" s="627"/>
      <c r="R189" s="615"/>
      <c r="S189" s="615"/>
      <c r="T189" s="615"/>
      <c r="U189" s="615"/>
      <c r="V189" s="615"/>
      <c r="W189" s="615"/>
      <c r="X189" s="615"/>
      <c r="Y189" s="615"/>
      <c r="Z189" s="615"/>
      <c r="AA189" s="615"/>
    </row>
    <row r="190" spans="1:27" ht="21">
      <c r="A190" s="628"/>
      <c r="B190" s="625" t="s">
        <v>1145</v>
      </c>
      <c r="C190" s="626" t="s">
        <v>1021</v>
      </c>
      <c r="D190" s="626" t="s">
        <v>793</v>
      </c>
      <c r="E190" s="654">
        <v>1</v>
      </c>
      <c r="F190" s="654">
        <v>1</v>
      </c>
      <c r="G190" s="654">
        <v>1</v>
      </c>
      <c r="H190" s="654">
        <v>1</v>
      </c>
      <c r="I190" s="654">
        <v>1</v>
      </c>
      <c r="J190" s="654">
        <v>1</v>
      </c>
      <c r="K190" s="654">
        <v>1</v>
      </c>
      <c r="L190" s="654">
        <v>1</v>
      </c>
      <c r="M190" s="627"/>
      <c r="N190" s="626" t="s">
        <v>408</v>
      </c>
      <c r="O190" s="627"/>
      <c r="P190" s="627"/>
      <c r="Q190" s="627"/>
      <c r="R190" s="615"/>
      <c r="S190" s="615"/>
      <c r="T190" s="615"/>
      <c r="U190" s="615"/>
      <c r="V190" s="615"/>
      <c r="W190" s="615"/>
      <c r="X190" s="615"/>
      <c r="Y190" s="615"/>
      <c r="Z190" s="615"/>
      <c r="AA190" s="615"/>
    </row>
    <row r="191" spans="1:27" ht="21">
      <c r="A191" s="628"/>
      <c r="B191" s="629" t="s">
        <v>1113</v>
      </c>
      <c r="C191" s="626" t="s">
        <v>1026</v>
      </c>
      <c r="D191" s="627"/>
      <c r="E191" s="626" t="s">
        <v>1114</v>
      </c>
      <c r="F191" s="626" t="s">
        <v>1114</v>
      </c>
      <c r="G191" s="626" t="s">
        <v>1114</v>
      </c>
      <c r="H191" s="626" t="s">
        <v>1114</v>
      </c>
      <c r="I191" s="626" t="s">
        <v>1114</v>
      </c>
      <c r="J191" s="626" t="s">
        <v>1114</v>
      </c>
      <c r="K191" s="626" t="s">
        <v>1114</v>
      </c>
      <c r="L191" s="626" t="s">
        <v>1114</v>
      </c>
      <c r="M191" s="627"/>
      <c r="N191" s="627"/>
      <c r="O191" s="627"/>
      <c r="P191" s="627"/>
      <c r="Q191" s="627"/>
      <c r="R191" s="615"/>
      <c r="S191" s="615"/>
      <c r="T191" s="615"/>
      <c r="U191" s="615"/>
      <c r="V191" s="615"/>
      <c r="W191" s="615"/>
      <c r="X191" s="615"/>
      <c r="Y191" s="615"/>
      <c r="Z191" s="615"/>
      <c r="AA191" s="615"/>
    </row>
    <row r="192" spans="1:27" ht="21">
      <c r="A192" s="628"/>
      <c r="B192" s="631"/>
      <c r="C192" s="627"/>
      <c r="D192" s="627"/>
      <c r="E192" s="627"/>
      <c r="F192" s="627"/>
      <c r="G192" s="627"/>
      <c r="H192" s="627"/>
      <c r="I192" s="627"/>
      <c r="J192" s="627"/>
      <c r="K192" s="627"/>
      <c r="L192" s="627"/>
      <c r="M192" s="627"/>
      <c r="N192" s="627"/>
      <c r="O192" s="627"/>
      <c r="P192" s="627"/>
      <c r="Q192" s="627"/>
      <c r="R192" s="615"/>
      <c r="S192" s="615"/>
      <c r="T192" s="615"/>
      <c r="U192" s="615"/>
      <c r="V192" s="615"/>
      <c r="W192" s="615"/>
      <c r="X192" s="615"/>
      <c r="Y192" s="615"/>
      <c r="Z192" s="615"/>
      <c r="AA192" s="615"/>
    </row>
    <row r="193" spans="1:27" ht="21">
      <c r="A193" s="628"/>
      <c r="B193" s="625" t="s">
        <v>1146</v>
      </c>
      <c r="C193" s="626" t="s">
        <v>1027</v>
      </c>
      <c r="D193" s="626" t="s">
        <v>1147</v>
      </c>
      <c r="E193" s="627"/>
      <c r="F193" s="627"/>
      <c r="G193" s="627"/>
      <c r="H193" s="627"/>
      <c r="I193" s="627"/>
      <c r="J193" s="627"/>
      <c r="K193" s="627"/>
      <c r="L193" s="627"/>
      <c r="M193" s="627"/>
      <c r="N193" s="626" t="s">
        <v>408</v>
      </c>
      <c r="O193" s="627"/>
      <c r="P193" s="627"/>
      <c r="Q193" s="627"/>
      <c r="R193" s="615"/>
      <c r="S193" s="615"/>
      <c r="T193" s="615"/>
      <c r="U193" s="615"/>
      <c r="V193" s="615"/>
      <c r="W193" s="615"/>
      <c r="X193" s="615"/>
      <c r="Y193" s="615"/>
      <c r="Z193" s="615"/>
      <c r="AA193" s="615"/>
    </row>
    <row r="194" spans="1:27" ht="21">
      <c r="A194" s="628"/>
      <c r="B194" s="629" t="s">
        <v>825</v>
      </c>
      <c r="C194" s="627"/>
      <c r="D194" s="627"/>
      <c r="E194" s="626">
        <v>15</v>
      </c>
      <c r="F194" s="626">
        <v>15</v>
      </c>
      <c r="G194" s="626" t="s">
        <v>16</v>
      </c>
      <c r="H194" s="626" t="s">
        <v>16</v>
      </c>
      <c r="I194" s="626">
        <v>15</v>
      </c>
      <c r="J194" s="626">
        <v>15</v>
      </c>
      <c r="K194" s="626" t="s">
        <v>16</v>
      </c>
      <c r="L194" s="626" t="s">
        <v>16</v>
      </c>
      <c r="M194" s="627"/>
      <c r="N194" s="627"/>
      <c r="O194" s="627"/>
      <c r="P194" s="627"/>
      <c r="Q194" s="627"/>
      <c r="R194" s="615"/>
      <c r="S194" s="615"/>
      <c r="T194" s="615"/>
      <c r="U194" s="615"/>
      <c r="V194" s="615"/>
      <c r="W194" s="615"/>
      <c r="X194" s="615"/>
      <c r="Y194" s="615"/>
      <c r="Z194" s="615"/>
      <c r="AA194" s="615"/>
    </row>
    <row r="195" spans="1:27" ht="21">
      <c r="A195" s="628"/>
      <c r="B195" s="629" t="s">
        <v>826</v>
      </c>
      <c r="C195" s="627"/>
      <c r="D195" s="627"/>
      <c r="E195" s="626">
        <v>20</v>
      </c>
      <c r="F195" s="626">
        <v>20</v>
      </c>
      <c r="G195" s="626" t="s">
        <v>16</v>
      </c>
      <c r="H195" s="626" t="s">
        <v>16</v>
      </c>
      <c r="I195" s="626">
        <v>20</v>
      </c>
      <c r="J195" s="626">
        <v>20</v>
      </c>
      <c r="K195" s="626" t="s">
        <v>16</v>
      </c>
      <c r="L195" s="626" t="s">
        <v>16</v>
      </c>
      <c r="M195" s="627"/>
      <c r="N195" s="627"/>
      <c r="O195" s="627"/>
      <c r="P195" s="627"/>
      <c r="Q195" s="627"/>
      <c r="R195" s="615"/>
      <c r="S195" s="615"/>
      <c r="T195" s="615"/>
      <c r="U195" s="615"/>
      <c r="V195" s="615"/>
      <c r="W195" s="615"/>
      <c r="X195" s="615"/>
      <c r="Y195" s="615"/>
      <c r="Z195" s="615"/>
      <c r="AA195" s="615"/>
    </row>
    <row r="196" spans="1:27" ht="21">
      <c r="A196" s="628"/>
      <c r="B196" s="629" t="s">
        <v>827</v>
      </c>
      <c r="C196" s="627"/>
      <c r="D196" s="627"/>
      <c r="E196" s="626">
        <v>7</v>
      </c>
      <c r="F196" s="626">
        <v>7</v>
      </c>
      <c r="G196" s="626" t="s">
        <v>16</v>
      </c>
      <c r="H196" s="626" t="s">
        <v>16</v>
      </c>
      <c r="I196" s="626">
        <v>7</v>
      </c>
      <c r="J196" s="626">
        <v>7</v>
      </c>
      <c r="K196" s="626" t="s">
        <v>16</v>
      </c>
      <c r="L196" s="626" t="s">
        <v>16</v>
      </c>
      <c r="M196" s="627"/>
      <c r="N196" s="627"/>
      <c r="O196" s="627"/>
      <c r="P196" s="627"/>
      <c r="Q196" s="627"/>
      <c r="R196" s="615"/>
      <c r="S196" s="615"/>
      <c r="T196" s="615"/>
      <c r="U196" s="615"/>
      <c r="V196" s="615"/>
      <c r="W196" s="615"/>
      <c r="X196" s="615"/>
      <c r="Y196" s="615"/>
      <c r="Z196" s="615"/>
      <c r="AA196" s="615"/>
    </row>
    <row r="197" spans="1:27" ht="21">
      <c r="A197" s="628"/>
      <c r="B197" s="629" t="s">
        <v>828</v>
      </c>
      <c r="C197" s="627"/>
      <c r="D197" s="627"/>
      <c r="E197" s="626">
        <v>17</v>
      </c>
      <c r="F197" s="626">
        <v>17</v>
      </c>
      <c r="G197" s="626" t="s">
        <v>16</v>
      </c>
      <c r="H197" s="626" t="s">
        <v>16</v>
      </c>
      <c r="I197" s="626">
        <v>17</v>
      </c>
      <c r="J197" s="626">
        <v>17</v>
      </c>
      <c r="K197" s="626" t="s">
        <v>16</v>
      </c>
      <c r="L197" s="626" t="s">
        <v>16</v>
      </c>
      <c r="M197" s="627"/>
      <c r="N197" s="627"/>
      <c r="O197" s="627"/>
      <c r="P197" s="627"/>
      <c r="Q197" s="627"/>
      <c r="R197" s="615"/>
      <c r="S197" s="615"/>
      <c r="T197" s="615"/>
      <c r="U197" s="615"/>
      <c r="V197" s="615"/>
      <c r="W197" s="615"/>
      <c r="X197" s="615"/>
      <c r="Y197" s="615"/>
      <c r="Z197" s="615"/>
      <c r="AA197" s="615"/>
    </row>
    <row r="198" spans="1:27" ht="21">
      <c r="A198" s="628"/>
      <c r="B198" s="629" t="s">
        <v>829</v>
      </c>
      <c r="C198" s="627"/>
      <c r="D198" s="627"/>
      <c r="E198" s="626">
        <v>19</v>
      </c>
      <c r="F198" s="626">
        <v>19</v>
      </c>
      <c r="G198" s="626" t="s">
        <v>16</v>
      </c>
      <c r="H198" s="626" t="s">
        <v>16</v>
      </c>
      <c r="I198" s="626">
        <v>19</v>
      </c>
      <c r="J198" s="626">
        <v>19</v>
      </c>
      <c r="K198" s="626" t="s">
        <v>16</v>
      </c>
      <c r="L198" s="626" t="s">
        <v>16</v>
      </c>
      <c r="M198" s="627"/>
      <c r="N198" s="627"/>
      <c r="O198" s="627"/>
      <c r="P198" s="627"/>
      <c r="Q198" s="627"/>
      <c r="R198" s="615"/>
      <c r="S198" s="615"/>
      <c r="T198" s="615"/>
      <c r="U198" s="615"/>
      <c r="V198" s="615"/>
      <c r="W198" s="615"/>
      <c r="X198" s="615"/>
      <c r="Y198" s="615"/>
      <c r="Z198" s="615"/>
      <c r="AA198" s="615"/>
    </row>
    <row r="199" spans="1:27" ht="21">
      <c r="A199" s="628"/>
      <c r="B199" s="629" t="s">
        <v>830</v>
      </c>
      <c r="C199" s="627"/>
      <c r="D199" s="627"/>
      <c r="E199" s="626">
        <v>11</v>
      </c>
      <c r="F199" s="626">
        <v>11</v>
      </c>
      <c r="G199" s="626" t="s">
        <v>16</v>
      </c>
      <c r="H199" s="626" t="s">
        <v>16</v>
      </c>
      <c r="I199" s="626">
        <v>11</v>
      </c>
      <c r="J199" s="626">
        <v>11</v>
      </c>
      <c r="K199" s="626" t="s">
        <v>16</v>
      </c>
      <c r="L199" s="626" t="s">
        <v>16</v>
      </c>
      <c r="M199" s="627"/>
      <c r="N199" s="627"/>
      <c r="O199" s="627"/>
      <c r="P199" s="627"/>
      <c r="Q199" s="627"/>
      <c r="R199" s="615"/>
      <c r="S199" s="615"/>
      <c r="T199" s="615"/>
      <c r="U199" s="615"/>
      <c r="V199" s="615"/>
      <c r="W199" s="615"/>
      <c r="X199" s="615"/>
      <c r="Y199" s="615"/>
      <c r="Z199" s="615"/>
      <c r="AA199" s="615"/>
    </row>
    <row r="200" spans="1:27" ht="21">
      <c r="A200" s="628"/>
      <c r="B200" s="629" t="s">
        <v>831</v>
      </c>
      <c r="C200" s="627"/>
      <c r="D200" s="627"/>
      <c r="E200" s="626">
        <v>6</v>
      </c>
      <c r="F200" s="626">
        <v>6</v>
      </c>
      <c r="G200" s="626" t="s">
        <v>16</v>
      </c>
      <c r="H200" s="626" t="s">
        <v>16</v>
      </c>
      <c r="I200" s="626">
        <v>6</v>
      </c>
      <c r="J200" s="626">
        <v>6</v>
      </c>
      <c r="K200" s="626" t="s">
        <v>16</v>
      </c>
      <c r="L200" s="626" t="s">
        <v>16</v>
      </c>
      <c r="M200" s="627"/>
      <c r="N200" s="627"/>
      <c r="O200" s="627"/>
      <c r="P200" s="627"/>
      <c r="Q200" s="627"/>
      <c r="R200" s="615"/>
      <c r="S200" s="615"/>
      <c r="T200" s="615"/>
      <c r="U200" s="615"/>
      <c r="V200" s="615"/>
      <c r="W200" s="615"/>
      <c r="X200" s="615"/>
      <c r="Y200" s="615"/>
      <c r="Z200" s="615"/>
      <c r="AA200" s="615"/>
    </row>
    <row r="201" spans="1:27" ht="21">
      <c r="A201" s="628"/>
      <c r="B201" s="629" t="s">
        <v>832</v>
      </c>
      <c r="C201" s="627"/>
      <c r="D201" s="627"/>
      <c r="E201" s="626">
        <v>7</v>
      </c>
      <c r="F201" s="626">
        <v>7</v>
      </c>
      <c r="G201" s="626" t="s">
        <v>16</v>
      </c>
      <c r="H201" s="626" t="s">
        <v>16</v>
      </c>
      <c r="I201" s="626">
        <v>7</v>
      </c>
      <c r="J201" s="626">
        <v>7</v>
      </c>
      <c r="K201" s="626" t="s">
        <v>16</v>
      </c>
      <c r="L201" s="626" t="s">
        <v>16</v>
      </c>
      <c r="M201" s="627"/>
      <c r="N201" s="627"/>
      <c r="O201" s="627"/>
      <c r="P201" s="627"/>
      <c r="Q201" s="627"/>
      <c r="R201" s="615"/>
      <c r="S201" s="615"/>
      <c r="T201" s="615"/>
      <c r="U201" s="615"/>
      <c r="V201" s="615"/>
      <c r="W201" s="615"/>
      <c r="X201" s="615"/>
      <c r="Y201" s="615"/>
      <c r="Z201" s="615"/>
      <c r="AA201" s="615"/>
    </row>
    <row r="202" spans="1:27" ht="21">
      <c r="A202" s="628"/>
      <c r="B202" s="629" t="s">
        <v>833</v>
      </c>
      <c r="C202" s="627"/>
      <c r="D202" s="627"/>
      <c r="E202" s="626">
        <v>8</v>
      </c>
      <c r="F202" s="626">
        <v>8</v>
      </c>
      <c r="G202" s="626" t="s">
        <v>16</v>
      </c>
      <c r="H202" s="626" t="s">
        <v>16</v>
      </c>
      <c r="I202" s="626">
        <v>8</v>
      </c>
      <c r="J202" s="626">
        <v>8</v>
      </c>
      <c r="K202" s="626" t="s">
        <v>16</v>
      </c>
      <c r="L202" s="626" t="s">
        <v>16</v>
      </c>
      <c r="M202" s="627"/>
      <c r="N202" s="627"/>
      <c r="O202" s="627"/>
      <c r="P202" s="627"/>
      <c r="Q202" s="627"/>
      <c r="R202" s="615"/>
      <c r="S202" s="615"/>
      <c r="T202" s="615"/>
      <c r="U202" s="615"/>
      <c r="V202" s="615"/>
      <c r="W202" s="615"/>
      <c r="X202" s="615"/>
      <c r="Y202" s="615"/>
      <c r="Z202" s="615"/>
      <c r="AA202" s="615"/>
    </row>
    <row r="203" spans="1:27" ht="21">
      <c r="A203" s="628"/>
      <c r="B203" s="629" t="s">
        <v>834</v>
      </c>
      <c r="C203" s="627"/>
      <c r="D203" s="627"/>
      <c r="E203" s="626">
        <v>5</v>
      </c>
      <c r="F203" s="626">
        <v>5</v>
      </c>
      <c r="G203" s="626" t="s">
        <v>16</v>
      </c>
      <c r="H203" s="626" t="s">
        <v>16</v>
      </c>
      <c r="I203" s="626">
        <v>5</v>
      </c>
      <c r="J203" s="626">
        <v>5</v>
      </c>
      <c r="K203" s="626" t="s">
        <v>16</v>
      </c>
      <c r="L203" s="626" t="s">
        <v>16</v>
      </c>
      <c r="M203" s="627"/>
      <c r="N203" s="627"/>
      <c r="O203" s="627"/>
      <c r="P203" s="627"/>
      <c r="Q203" s="627"/>
      <c r="R203" s="615"/>
      <c r="S203" s="615"/>
      <c r="T203" s="615"/>
      <c r="U203" s="615"/>
      <c r="V203" s="615"/>
      <c r="W203" s="615"/>
      <c r="X203" s="615"/>
      <c r="Y203" s="615"/>
      <c r="Z203" s="615"/>
      <c r="AA203" s="615"/>
    </row>
    <row r="204" spans="1:27" ht="21">
      <c r="A204" s="628"/>
      <c r="B204" s="629" t="s">
        <v>835</v>
      </c>
      <c r="C204" s="627"/>
      <c r="D204" s="627"/>
      <c r="E204" s="626">
        <v>8</v>
      </c>
      <c r="F204" s="626">
        <v>8</v>
      </c>
      <c r="G204" s="626" t="s">
        <v>16</v>
      </c>
      <c r="H204" s="626" t="s">
        <v>16</v>
      </c>
      <c r="I204" s="626">
        <v>8</v>
      </c>
      <c r="J204" s="626">
        <v>8</v>
      </c>
      <c r="K204" s="626" t="s">
        <v>16</v>
      </c>
      <c r="L204" s="626" t="s">
        <v>16</v>
      </c>
      <c r="M204" s="627"/>
      <c r="N204" s="627"/>
      <c r="O204" s="627"/>
      <c r="P204" s="627"/>
      <c r="Q204" s="627"/>
      <c r="R204" s="615"/>
      <c r="S204" s="615"/>
      <c r="T204" s="615"/>
      <c r="U204" s="615"/>
      <c r="V204" s="615"/>
      <c r="W204" s="615"/>
      <c r="X204" s="615"/>
      <c r="Y204" s="615"/>
      <c r="Z204" s="615"/>
      <c r="AA204" s="615"/>
    </row>
    <row r="205" spans="1:27" ht="21">
      <c r="A205" s="628"/>
      <c r="B205" s="629" t="s">
        <v>836</v>
      </c>
      <c r="C205" s="627"/>
      <c r="D205" s="627"/>
      <c r="E205" s="626">
        <v>11</v>
      </c>
      <c r="F205" s="626">
        <v>11</v>
      </c>
      <c r="G205" s="626" t="s">
        <v>16</v>
      </c>
      <c r="H205" s="626" t="s">
        <v>16</v>
      </c>
      <c r="I205" s="626">
        <v>11</v>
      </c>
      <c r="J205" s="626">
        <v>11</v>
      </c>
      <c r="K205" s="626" t="s">
        <v>16</v>
      </c>
      <c r="L205" s="626" t="s">
        <v>16</v>
      </c>
      <c r="M205" s="627"/>
      <c r="N205" s="627"/>
      <c r="O205" s="627"/>
      <c r="P205" s="627"/>
      <c r="Q205" s="627"/>
      <c r="R205" s="615"/>
      <c r="S205" s="615"/>
      <c r="T205" s="615"/>
      <c r="U205" s="615"/>
      <c r="V205" s="615"/>
      <c r="W205" s="615"/>
      <c r="X205" s="615"/>
      <c r="Y205" s="615"/>
      <c r="Z205" s="615"/>
      <c r="AA205" s="615"/>
    </row>
    <row r="206" spans="1:27" ht="21">
      <c r="A206" s="628"/>
      <c r="B206" s="629" t="s">
        <v>837</v>
      </c>
      <c r="C206" s="627"/>
      <c r="D206" s="627"/>
      <c r="E206" s="626">
        <v>10</v>
      </c>
      <c r="F206" s="626">
        <v>10</v>
      </c>
      <c r="G206" s="626" t="s">
        <v>16</v>
      </c>
      <c r="H206" s="626" t="s">
        <v>16</v>
      </c>
      <c r="I206" s="626">
        <v>10</v>
      </c>
      <c r="J206" s="626">
        <v>10</v>
      </c>
      <c r="K206" s="626" t="s">
        <v>16</v>
      </c>
      <c r="L206" s="626" t="s">
        <v>16</v>
      </c>
      <c r="M206" s="627"/>
      <c r="N206" s="627"/>
      <c r="O206" s="627"/>
      <c r="P206" s="627"/>
      <c r="Q206" s="627"/>
      <c r="R206" s="615"/>
      <c r="S206" s="615"/>
      <c r="T206" s="615"/>
      <c r="U206" s="615"/>
      <c r="V206" s="615"/>
      <c r="W206" s="615"/>
      <c r="X206" s="615"/>
      <c r="Y206" s="615"/>
      <c r="Z206" s="615"/>
      <c r="AA206" s="615"/>
    </row>
    <row r="207" spans="1:27" ht="21">
      <c r="A207" s="628"/>
      <c r="B207" s="629" t="s">
        <v>1148</v>
      </c>
      <c r="C207" s="627"/>
      <c r="D207" s="627"/>
      <c r="E207" s="626">
        <v>144</v>
      </c>
      <c r="F207" s="626">
        <v>144</v>
      </c>
      <c r="G207" s="626" t="s">
        <v>16</v>
      </c>
      <c r="H207" s="626" t="s">
        <v>16</v>
      </c>
      <c r="I207" s="626">
        <v>144</v>
      </c>
      <c r="J207" s="626">
        <v>144</v>
      </c>
      <c r="K207" s="626" t="s">
        <v>16</v>
      </c>
      <c r="L207" s="626" t="s">
        <v>16</v>
      </c>
      <c r="M207" s="627"/>
      <c r="N207" s="627"/>
      <c r="O207" s="627"/>
      <c r="P207" s="627"/>
      <c r="Q207" s="627"/>
      <c r="R207" s="615"/>
      <c r="S207" s="615"/>
      <c r="T207" s="615"/>
      <c r="U207" s="615"/>
      <c r="V207" s="615"/>
      <c r="W207" s="615"/>
      <c r="X207" s="615"/>
      <c r="Y207" s="615"/>
      <c r="Z207" s="615"/>
      <c r="AA207" s="615"/>
    </row>
    <row r="208" spans="1:27" ht="21">
      <c r="A208" s="628"/>
      <c r="B208" s="631"/>
      <c r="C208" s="627"/>
      <c r="D208" s="627"/>
      <c r="E208" s="627"/>
      <c r="F208" s="627"/>
      <c r="G208" s="627"/>
      <c r="H208" s="627"/>
      <c r="I208" s="627"/>
      <c r="J208" s="627"/>
      <c r="K208" s="627"/>
      <c r="L208" s="627"/>
      <c r="M208" s="627"/>
      <c r="N208" s="627"/>
      <c r="O208" s="627"/>
      <c r="P208" s="627"/>
      <c r="Q208" s="627"/>
      <c r="R208" s="615"/>
      <c r="S208" s="615"/>
      <c r="T208" s="615"/>
      <c r="U208" s="615"/>
      <c r="V208" s="615"/>
      <c r="W208" s="615"/>
      <c r="X208" s="615"/>
      <c r="Y208" s="615"/>
      <c r="Z208" s="615"/>
      <c r="AA208" s="615"/>
    </row>
    <row r="209" spans="1:27" ht="21">
      <c r="A209" s="660"/>
      <c r="B209" s="661" t="s">
        <v>1149</v>
      </c>
      <c r="C209" s="662" t="s">
        <v>1021</v>
      </c>
      <c r="D209" s="662" t="s">
        <v>793</v>
      </c>
      <c r="E209" s="663">
        <v>1</v>
      </c>
      <c r="F209" s="664">
        <v>3.9600000000000003E-2</v>
      </c>
      <c r="G209" s="663">
        <v>1</v>
      </c>
      <c r="H209" s="665">
        <v>5.4000000000000003E-3</v>
      </c>
      <c r="I209" s="663">
        <v>1</v>
      </c>
      <c r="J209" s="666">
        <v>0.376</v>
      </c>
      <c r="K209" s="663">
        <v>1</v>
      </c>
      <c r="L209" s="666">
        <v>0.58679999999999999</v>
      </c>
      <c r="M209" s="667"/>
      <c r="N209" s="662" t="s">
        <v>408</v>
      </c>
      <c r="O209" s="667"/>
      <c r="P209" s="667"/>
      <c r="Q209" s="667"/>
      <c r="R209" s="615"/>
      <c r="S209" s="615"/>
      <c r="T209" s="615"/>
      <c r="U209" s="615"/>
      <c r="V209" s="615"/>
      <c r="W209" s="615"/>
      <c r="X209" s="615"/>
      <c r="Y209" s="615"/>
      <c r="Z209" s="615"/>
      <c r="AA209" s="615"/>
    </row>
    <row r="210" spans="1:27" ht="147">
      <c r="A210" s="660"/>
      <c r="B210" s="668"/>
      <c r="C210" s="662" t="s">
        <v>1026</v>
      </c>
      <c r="D210" s="667"/>
      <c r="E210" s="662" t="s">
        <v>1150</v>
      </c>
      <c r="F210" s="627"/>
      <c r="G210" s="662" t="s">
        <v>1150</v>
      </c>
      <c r="H210" s="669"/>
      <c r="I210" s="662" t="s">
        <v>1150</v>
      </c>
      <c r="J210" s="667"/>
      <c r="K210" s="662" t="s">
        <v>1150</v>
      </c>
      <c r="L210" s="667"/>
      <c r="M210" s="667"/>
      <c r="N210" s="667"/>
      <c r="O210" s="667"/>
      <c r="P210" s="667"/>
      <c r="Q210" s="670" t="s">
        <v>1151</v>
      </c>
      <c r="R210" s="615"/>
      <c r="S210" s="615"/>
      <c r="T210" s="615"/>
      <c r="U210" s="615"/>
      <c r="V210" s="615"/>
      <c r="W210" s="615"/>
      <c r="X210" s="615"/>
      <c r="Y210" s="615"/>
      <c r="Z210" s="615"/>
      <c r="AA210" s="615"/>
    </row>
    <row r="211" spans="1:27" ht="21">
      <c r="A211" s="628"/>
      <c r="B211" s="631"/>
      <c r="C211" s="627"/>
      <c r="D211" s="627"/>
      <c r="E211" s="627"/>
      <c r="F211" s="627"/>
      <c r="G211" s="627"/>
      <c r="H211" s="627"/>
      <c r="I211" s="627"/>
      <c r="J211" s="627"/>
      <c r="K211" s="627"/>
      <c r="L211" s="627"/>
      <c r="M211" s="627"/>
      <c r="N211" s="627"/>
      <c r="O211" s="627"/>
      <c r="P211" s="627"/>
      <c r="Q211" s="627"/>
      <c r="R211" s="615"/>
      <c r="S211" s="615"/>
      <c r="T211" s="615"/>
      <c r="U211" s="615"/>
      <c r="V211" s="615"/>
      <c r="W211" s="615"/>
      <c r="X211" s="615"/>
      <c r="Y211" s="615"/>
      <c r="Z211" s="615"/>
      <c r="AA211" s="615"/>
    </row>
    <row r="212" spans="1:27" ht="21">
      <c r="A212" s="624" t="s">
        <v>1152</v>
      </c>
      <c r="B212" s="625" t="s">
        <v>1153</v>
      </c>
      <c r="C212" s="626" t="s">
        <v>1021</v>
      </c>
      <c r="D212" s="626" t="s">
        <v>35</v>
      </c>
      <c r="E212" s="627"/>
      <c r="F212" s="627"/>
      <c r="G212" s="627"/>
      <c r="H212" s="627"/>
      <c r="I212" s="627"/>
      <c r="J212" s="627"/>
      <c r="K212" s="627"/>
      <c r="L212" s="627"/>
      <c r="M212" s="627"/>
      <c r="N212" s="627"/>
      <c r="O212" s="627"/>
      <c r="P212" s="627"/>
      <c r="Q212" s="627"/>
      <c r="R212" s="615"/>
      <c r="S212" s="615"/>
      <c r="T212" s="615"/>
      <c r="U212" s="615"/>
      <c r="V212" s="615"/>
      <c r="W212" s="615"/>
      <c r="X212" s="615"/>
      <c r="Y212" s="615"/>
      <c r="Z212" s="615"/>
      <c r="AA212" s="615"/>
    </row>
    <row r="213" spans="1:27" ht="21">
      <c r="A213" s="628"/>
      <c r="B213" s="629" t="s">
        <v>1031</v>
      </c>
      <c r="C213" s="626" t="s">
        <v>1026</v>
      </c>
      <c r="D213" s="627"/>
      <c r="E213" s="627"/>
      <c r="F213" s="627"/>
      <c r="G213" s="627"/>
      <c r="H213" s="627"/>
      <c r="I213" s="627"/>
      <c r="J213" s="627"/>
      <c r="K213" s="627"/>
      <c r="L213" s="627"/>
      <c r="M213" s="627"/>
      <c r="N213" s="626" t="s">
        <v>408</v>
      </c>
      <c r="O213" s="627"/>
      <c r="P213" s="627"/>
      <c r="Q213" s="627"/>
      <c r="R213" s="615"/>
      <c r="S213" s="615"/>
      <c r="T213" s="615"/>
      <c r="U213" s="615"/>
      <c r="V213" s="615"/>
      <c r="W213" s="615"/>
      <c r="X213" s="615"/>
      <c r="Y213" s="615"/>
      <c r="Z213" s="615"/>
      <c r="AA213" s="615"/>
    </row>
    <row r="214" spans="1:27" ht="21">
      <c r="A214" s="628"/>
      <c r="B214" s="629" t="s">
        <v>1032</v>
      </c>
      <c r="C214" s="627"/>
      <c r="D214" s="627"/>
      <c r="E214" s="627"/>
      <c r="F214" s="627"/>
      <c r="G214" s="627"/>
      <c r="H214" s="627"/>
      <c r="I214" s="627"/>
      <c r="J214" s="627"/>
      <c r="K214" s="627"/>
      <c r="L214" s="627"/>
      <c r="M214" s="627"/>
      <c r="N214" s="627"/>
      <c r="O214" s="627"/>
      <c r="P214" s="627"/>
      <c r="Q214" s="627"/>
      <c r="R214" s="615"/>
      <c r="S214" s="615"/>
      <c r="T214" s="615"/>
      <c r="U214" s="615"/>
      <c r="V214" s="615"/>
      <c r="W214" s="615"/>
      <c r="X214" s="615"/>
      <c r="Y214" s="615"/>
      <c r="Z214" s="615"/>
      <c r="AA214" s="615"/>
    </row>
    <row r="215" spans="1:27" ht="21">
      <c r="A215" s="628"/>
      <c r="B215" s="629" t="s">
        <v>1033</v>
      </c>
      <c r="C215" s="627"/>
      <c r="D215" s="627"/>
      <c r="E215" s="627"/>
      <c r="F215" s="627"/>
      <c r="G215" s="627"/>
      <c r="H215" s="627"/>
      <c r="I215" s="627"/>
      <c r="J215" s="627"/>
      <c r="K215" s="627"/>
      <c r="L215" s="627"/>
      <c r="M215" s="627"/>
      <c r="N215" s="627"/>
      <c r="O215" s="627"/>
      <c r="P215" s="627"/>
      <c r="Q215" s="627"/>
      <c r="R215" s="615"/>
      <c r="S215" s="615"/>
      <c r="T215" s="615"/>
      <c r="U215" s="615"/>
      <c r="V215" s="615"/>
      <c r="W215" s="615"/>
      <c r="X215" s="615"/>
      <c r="Y215" s="615"/>
      <c r="Z215" s="615"/>
      <c r="AA215" s="615"/>
    </row>
    <row r="216" spans="1:27" ht="21">
      <c r="A216" s="628"/>
      <c r="B216" s="629" t="s">
        <v>1034</v>
      </c>
      <c r="C216" s="627"/>
      <c r="D216" s="627"/>
      <c r="E216" s="627"/>
      <c r="F216" s="627"/>
      <c r="G216" s="627"/>
      <c r="H216" s="627"/>
      <c r="I216" s="627"/>
      <c r="J216" s="627"/>
      <c r="K216" s="627"/>
      <c r="L216" s="627"/>
      <c r="M216" s="627"/>
      <c r="N216" s="627"/>
      <c r="O216" s="627"/>
      <c r="P216" s="627"/>
      <c r="Q216" s="627"/>
      <c r="R216" s="615"/>
      <c r="S216" s="615"/>
      <c r="T216" s="615"/>
      <c r="U216" s="615"/>
      <c r="V216" s="615"/>
      <c r="W216" s="615"/>
      <c r="X216" s="615"/>
      <c r="Y216" s="615"/>
      <c r="Z216" s="615"/>
      <c r="AA216" s="615"/>
    </row>
    <row r="217" spans="1:27" ht="21">
      <c r="A217" s="628"/>
      <c r="B217" s="629" t="s">
        <v>1035</v>
      </c>
      <c r="C217" s="627"/>
      <c r="D217" s="627"/>
      <c r="E217" s="627"/>
      <c r="F217" s="627"/>
      <c r="G217" s="627"/>
      <c r="H217" s="627"/>
      <c r="I217" s="627"/>
      <c r="J217" s="627"/>
      <c r="K217" s="627"/>
      <c r="L217" s="627"/>
      <c r="M217" s="627"/>
      <c r="N217" s="627"/>
      <c r="O217" s="627"/>
      <c r="P217" s="627"/>
      <c r="Q217" s="627"/>
      <c r="R217" s="615"/>
      <c r="S217" s="615"/>
      <c r="T217" s="615"/>
      <c r="U217" s="615"/>
      <c r="V217" s="615"/>
      <c r="W217" s="615"/>
      <c r="X217" s="615"/>
      <c r="Y217" s="615"/>
      <c r="Z217" s="615"/>
      <c r="AA217" s="615"/>
    </row>
    <row r="218" spans="1:27" ht="21">
      <c r="A218" s="628"/>
      <c r="B218" s="629" t="s">
        <v>1036</v>
      </c>
      <c r="C218" s="627"/>
      <c r="D218" s="627"/>
      <c r="E218" s="627"/>
      <c r="F218" s="627"/>
      <c r="G218" s="627"/>
      <c r="H218" s="627"/>
      <c r="I218" s="627"/>
      <c r="J218" s="627"/>
      <c r="K218" s="627"/>
      <c r="L218" s="627"/>
      <c r="M218" s="627"/>
      <c r="N218" s="627"/>
      <c r="O218" s="627"/>
      <c r="P218" s="627"/>
      <c r="Q218" s="627"/>
      <c r="R218" s="615"/>
      <c r="S218" s="615"/>
      <c r="T218" s="615"/>
      <c r="U218" s="615"/>
      <c r="V218" s="615"/>
      <c r="W218" s="615"/>
      <c r="X218" s="615"/>
      <c r="Y218" s="615"/>
      <c r="Z218" s="615"/>
      <c r="AA218" s="615"/>
    </row>
    <row r="219" spans="1:27" ht="21">
      <c r="A219" s="628"/>
      <c r="B219" s="629" t="s">
        <v>1037</v>
      </c>
      <c r="C219" s="627"/>
      <c r="D219" s="627"/>
      <c r="E219" s="627"/>
      <c r="F219" s="627"/>
      <c r="G219" s="627"/>
      <c r="H219" s="627"/>
      <c r="I219" s="627"/>
      <c r="J219" s="627"/>
      <c r="K219" s="627"/>
      <c r="L219" s="627"/>
      <c r="M219" s="627"/>
      <c r="N219" s="627"/>
      <c r="O219" s="627"/>
      <c r="P219" s="627"/>
      <c r="Q219" s="627"/>
      <c r="R219" s="615"/>
      <c r="S219" s="615"/>
      <c r="T219" s="615"/>
      <c r="U219" s="615"/>
      <c r="V219" s="615"/>
      <c r="W219" s="615"/>
      <c r="X219" s="615"/>
      <c r="Y219" s="615"/>
      <c r="Z219" s="615"/>
      <c r="AA219" s="615"/>
    </row>
    <row r="220" spans="1:27" ht="21">
      <c r="A220" s="628"/>
      <c r="B220" s="629" t="s">
        <v>1038</v>
      </c>
      <c r="C220" s="627"/>
      <c r="D220" s="627"/>
      <c r="E220" s="627"/>
      <c r="F220" s="627"/>
      <c r="G220" s="627"/>
      <c r="H220" s="627"/>
      <c r="I220" s="627"/>
      <c r="J220" s="627"/>
      <c r="K220" s="627"/>
      <c r="L220" s="627"/>
      <c r="M220" s="627"/>
      <c r="N220" s="627"/>
      <c r="O220" s="627"/>
      <c r="P220" s="627"/>
      <c r="Q220" s="627"/>
      <c r="R220" s="615"/>
      <c r="S220" s="615"/>
      <c r="T220" s="615"/>
      <c r="U220" s="615"/>
      <c r="V220" s="615"/>
      <c r="W220" s="615"/>
      <c r="X220" s="615"/>
      <c r="Y220" s="615"/>
      <c r="Z220" s="615"/>
      <c r="AA220" s="615"/>
    </row>
    <row r="221" spans="1:27" ht="21">
      <c r="A221" s="628"/>
      <c r="B221" s="629" t="s">
        <v>1154</v>
      </c>
      <c r="C221" s="627"/>
      <c r="D221" s="627"/>
      <c r="E221" s="626">
        <v>167</v>
      </c>
      <c r="F221" s="626">
        <v>167</v>
      </c>
      <c r="G221" s="626">
        <v>224</v>
      </c>
      <c r="H221" s="626">
        <v>224</v>
      </c>
      <c r="I221" s="626">
        <v>60</v>
      </c>
      <c r="J221" s="626">
        <v>60</v>
      </c>
      <c r="K221" s="627"/>
      <c r="L221" s="627"/>
      <c r="M221" s="627"/>
      <c r="N221" s="627"/>
      <c r="O221" s="627"/>
      <c r="P221" s="627"/>
      <c r="Q221" s="627"/>
      <c r="R221" s="615"/>
      <c r="S221" s="615"/>
      <c r="T221" s="615"/>
      <c r="U221" s="615"/>
      <c r="V221" s="615"/>
      <c r="W221" s="615"/>
      <c r="X221" s="615"/>
      <c r="Y221" s="615"/>
      <c r="Z221" s="615"/>
      <c r="AA221" s="615"/>
    </row>
    <row r="222" spans="1:27" ht="21">
      <c r="A222" s="628"/>
      <c r="B222" s="629" t="s">
        <v>1155</v>
      </c>
      <c r="C222" s="627"/>
      <c r="D222" s="627"/>
      <c r="E222" s="626">
        <v>495</v>
      </c>
      <c r="F222" s="626">
        <v>495</v>
      </c>
      <c r="G222" s="626">
        <v>727</v>
      </c>
      <c r="H222" s="626">
        <v>727</v>
      </c>
      <c r="I222" s="626">
        <v>218</v>
      </c>
      <c r="J222" s="626">
        <v>218</v>
      </c>
      <c r="K222" s="627"/>
      <c r="L222" s="627"/>
      <c r="M222" s="627"/>
      <c r="N222" s="627"/>
      <c r="O222" s="627"/>
      <c r="P222" s="627"/>
      <c r="Q222" s="627"/>
      <c r="R222" s="615"/>
      <c r="S222" s="615"/>
      <c r="T222" s="615"/>
      <c r="U222" s="615"/>
      <c r="V222" s="615"/>
      <c r="W222" s="615"/>
      <c r="X222" s="615"/>
      <c r="Y222" s="615"/>
      <c r="Z222" s="615"/>
      <c r="AA222" s="615"/>
    </row>
    <row r="223" spans="1:27" ht="21">
      <c r="A223" s="628"/>
      <c r="B223" s="629" t="s">
        <v>1156</v>
      </c>
      <c r="C223" s="627"/>
      <c r="D223" s="627"/>
      <c r="E223" s="626">
        <v>265</v>
      </c>
      <c r="F223" s="626">
        <v>265</v>
      </c>
      <c r="G223" s="626">
        <v>332</v>
      </c>
      <c r="H223" s="626">
        <v>332</v>
      </c>
      <c r="I223" s="626">
        <v>283</v>
      </c>
      <c r="J223" s="626">
        <v>283</v>
      </c>
      <c r="K223" s="627"/>
      <c r="L223" s="627"/>
      <c r="M223" s="627"/>
      <c r="N223" s="627"/>
      <c r="O223" s="627"/>
      <c r="P223" s="627"/>
      <c r="Q223" s="627"/>
      <c r="R223" s="615"/>
      <c r="S223" s="615"/>
      <c r="T223" s="615"/>
      <c r="U223" s="615"/>
      <c r="V223" s="615"/>
      <c r="W223" s="615"/>
      <c r="X223" s="615"/>
      <c r="Y223" s="615"/>
      <c r="Z223" s="615"/>
      <c r="AA223" s="615"/>
    </row>
    <row r="224" spans="1:27" ht="21">
      <c r="A224" s="628"/>
      <c r="B224" s="629" t="s">
        <v>1157</v>
      </c>
      <c r="C224" s="627"/>
      <c r="D224" s="627"/>
      <c r="E224" s="626">
        <v>256</v>
      </c>
      <c r="F224" s="626">
        <v>256</v>
      </c>
      <c r="G224" s="626">
        <v>415</v>
      </c>
      <c r="H224" s="626">
        <v>415</v>
      </c>
      <c r="I224" s="626">
        <v>72</v>
      </c>
      <c r="J224" s="626">
        <v>72</v>
      </c>
      <c r="K224" s="627"/>
      <c r="L224" s="627"/>
      <c r="M224" s="627"/>
      <c r="N224" s="627"/>
      <c r="O224" s="627"/>
      <c r="P224" s="627"/>
      <c r="Q224" s="627"/>
      <c r="R224" s="615"/>
      <c r="S224" s="615"/>
      <c r="T224" s="615"/>
      <c r="U224" s="615"/>
      <c r="V224" s="615"/>
      <c r="W224" s="615"/>
      <c r="X224" s="615"/>
      <c r="Y224" s="615"/>
      <c r="Z224" s="615"/>
      <c r="AA224" s="615"/>
    </row>
    <row r="225" spans="1:27" ht="21">
      <c r="A225" s="628"/>
      <c r="B225" s="629" t="s">
        <v>1158</v>
      </c>
      <c r="C225" s="627"/>
      <c r="D225" s="627"/>
      <c r="E225" s="626">
        <v>217</v>
      </c>
      <c r="F225" s="626">
        <v>217</v>
      </c>
      <c r="G225" s="626">
        <v>232</v>
      </c>
      <c r="H225" s="626">
        <v>232</v>
      </c>
      <c r="I225" s="626">
        <v>0</v>
      </c>
      <c r="J225" s="626">
        <v>0</v>
      </c>
      <c r="K225" s="627"/>
      <c r="L225" s="627"/>
      <c r="M225" s="627"/>
      <c r="N225" s="627"/>
      <c r="O225" s="627"/>
      <c r="P225" s="627"/>
      <c r="Q225" s="627"/>
      <c r="R225" s="615"/>
      <c r="S225" s="615"/>
      <c r="T225" s="615"/>
      <c r="U225" s="615"/>
      <c r="V225" s="615"/>
      <c r="W225" s="615"/>
      <c r="X225" s="615"/>
      <c r="Y225" s="615"/>
      <c r="Z225" s="615"/>
      <c r="AA225" s="615"/>
    </row>
    <row r="226" spans="1:27" ht="21">
      <c r="A226" s="628"/>
      <c r="B226" s="629" t="s">
        <v>1159</v>
      </c>
      <c r="C226" s="627"/>
      <c r="D226" s="627"/>
      <c r="E226" s="626">
        <v>246</v>
      </c>
      <c r="F226" s="626">
        <v>246</v>
      </c>
      <c r="G226" s="626">
        <v>320</v>
      </c>
      <c r="H226" s="626">
        <v>320</v>
      </c>
      <c r="I226" s="626">
        <v>59</v>
      </c>
      <c r="J226" s="626">
        <v>59</v>
      </c>
      <c r="K226" s="627"/>
      <c r="L226" s="627"/>
      <c r="M226" s="627"/>
      <c r="N226" s="627"/>
      <c r="O226" s="627"/>
      <c r="P226" s="627"/>
      <c r="Q226" s="627"/>
      <c r="R226" s="615"/>
      <c r="S226" s="615"/>
      <c r="T226" s="615"/>
      <c r="U226" s="615"/>
      <c r="V226" s="615"/>
      <c r="W226" s="615"/>
      <c r="X226" s="615"/>
      <c r="Y226" s="615"/>
      <c r="Z226" s="615"/>
      <c r="AA226" s="615"/>
    </row>
    <row r="227" spans="1:27" ht="21">
      <c r="A227" s="628"/>
      <c r="B227" s="629" t="s">
        <v>1160</v>
      </c>
      <c r="C227" s="627"/>
      <c r="D227" s="627"/>
      <c r="E227" s="626">
        <v>173</v>
      </c>
      <c r="F227" s="626">
        <v>173</v>
      </c>
      <c r="G227" s="626">
        <v>246</v>
      </c>
      <c r="H227" s="626">
        <v>246</v>
      </c>
      <c r="I227" s="626">
        <v>254</v>
      </c>
      <c r="J227" s="626">
        <v>254</v>
      </c>
      <c r="K227" s="627"/>
      <c r="L227" s="627"/>
      <c r="M227" s="627"/>
      <c r="N227" s="627"/>
      <c r="O227" s="627"/>
      <c r="P227" s="627"/>
      <c r="Q227" s="627"/>
      <c r="R227" s="615"/>
      <c r="S227" s="615"/>
      <c r="T227" s="615"/>
      <c r="U227" s="615"/>
      <c r="V227" s="615"/>
      <c r="W227" s="615"/>
      <c r="X227" s="615"/>
      <c r="Y227" s="615"/>
      <c r="Z227" s="615"/>
      <c r="AA227" s="615"/>
    </row>
    <row r="228" spans="1:27" ht="21">
      <c r="A228" s="628"/>
      <c r="B228" s="629" t="s">
        <v>1161</v>
      </c>
      <c r="C228" s="627"/>
      <c r="D228" s="627"/>
      <c r="E228" s="626">
        <v>174</v>
      </c>
      <c r="F228" s="626">
        <v>174</v>
      </c>
      <c r="G228" s="626">
        <v>200</v>
      </c>
      <c r="H228" s="626">
        <v>200</v>
      </c>
      <c r="I228" s="626">
        <v>0</v>
      </c>
      <c r="J228" s="626">
        <v>0</v>
      </c>
      <c r="K228" s="627"/>
      <c r="L228" s="627"/>
      <c r="M228" s="627"/>
      <c r="N228" s="627"/>
      <c r="O228" s="627"/>
      <c r="P228" s="627"/>
      <c r="Q228" s="627"/>
      <c r="R228" s="615"/>
      <c r="S228" s="615"/>
      <c r="T228" s="615"/>
      <c r="U228" s="615"/>
      <c r="V228" s="615"/>
      <c r="W228" s="615"/>
      <c r="X228" s="615"/>
      <c r="Y228" s="615"/>
      <c r="Z228" s="615"/>
      <c r="AA228" s="615"/>
    </row>
    <row r="229" spans="1:27" ht="21">
      <c r="A229" s="628"/>
      <c r="B229" s="629" t="s">
        <v>1162</v>
      </c>
      <c r="C229" s="627"/>
      <c r="D229" s="627"/>
      <c r="E229" s="626">
        <v>141</v>
      </c>
      <c r="F229" s="626">
        <v>141</v>
      </c>
      <c r="G229" s="626">
        <v>135</v>
      </c>
      <c r="H229" s="626">
        <v>135</v>
      </c>
      <c r="I229" s="626">
        <v>119</v>
      </c>
      <c r="J229" s="626">
        <v>119</v>
      </c>
      <c r="K229" s="627"/>
      <c r="L229" s="627"/>
      <c r="M229" s="627"/>
      <c r="N229" s="627"/>
      <c r="O229" s="627"/>
      <c r="P229" s="627"/>
      <c r="Q229" s="627"/>
      <c r="R229" s="615"/>
      <c r="S229" s="615"/>
      <c r="T229" s="615"/>
      <c r="U229" s="615"/>
      <c r="V229" s="615"/>
      <c r="W229" s="615"/>
      <c r="X229" s="615"/>
      <c r="Y229" s="615"/>
      <c r="Z229" s="615"/>
      <c r="AA229" s="615"/>
    </row>
    <row r="230" spans="1:27" ht="21">
      <c r="A230" s="628"/>
      <c r="B230" s="629" t="s">
        <v>1163</v>
      </c>
      <c r="C230" s="627"/>
      <c r="D230" s="627"/>
      <c r="E230" s="626">
        <v>349</v>
      </c>
      <c r="F230" s="626">
        <v>349</v>
      </c>
      <c r="G230" s="626">
        <v>0</v>
      </c>
      <c r="H230" s="626">
        <v>0</v>
      </c>
      <c r="I230" s="626">
        <v>0</v>
      </c>
      <c r="J230" s="626">
        <v>0</v>
      </c>
      <c r="K230" s="627"/>
      <c r="L230" s="627"/>
      <c r="M230" s="627"/>
      <c r="N230" s="627"/>
      <c r="O230" s="627"/>
      <c r="P230" s="627"/>
      <c r="Q230" s="627"/>
      <c r="R230" s="615"/>
      <c r="S230" s="615"/>
      <c r="T230" s="615"/>
      <c r="U230" s="615"/>
      <c r="V230" s="615"/>
      <c r="W230" s="615"/>
      <c r="X230" s="615"/>
      <c r="Y230" s="615"/>
      <c r="Z230" s="615"/>
      <c r="AA230" s="615"/>
    </row>
    <row r="231" spans="1:27" ht="21">
      <c r="A231" s="628"/>
      <c r="B231" s="629" t="s">
        <v>1164</v>
      </c>
      <c r="C231" s="627"/>
      <c r="D231" s="627"/>
      <c r="E231" s="626">
        <v>125</v>
      </c>
      <c r="F231" s="626">
        <v>125</v>
      </c>
      <c r="G231" s="626">
        <v>380</v>
      </c>
      <c r="H231" s="626">
        <v>380</v>
      </c>
      <c r="I231" s="626">
        <v>0</v>
      </c>
      <c r="J231" s="626">
        <v>0</v>
      </c>
      <c r="K231" s="627"/>
      <c r="L231" s="627"/>
      <c r="M231" s="627"/>
      <c r="N231" s="627"/>
      <c r="O231" s="627"/>
      <c r="P231" s="627"/>
      <c r="Q231" s="627"/>
      <c r="R231" s="615"/>
      <c r="S231" s="615"/>
      <c r="T231" s="615"/>
      <c r="U231" s="615"/>
      <c r="V231" s="615"/>
      <c r="W231" s="615"/>
      <c r="X231" s="615"/>
      <c r="Y231" s="615"/>
      <c r="Z231" s="615"/>
      <c r="AA231" s="615"/>
    </row>
    <row r="232" spans="1:27" ht="21">
      <c r="A232" s="628"/>
      <c r="B232" s="629" t="s">
        <v>1165</v>
      </c>
      <c r="C232" s="627"/>
      <c r="D232" s="627"/>
      <c r="E232" s="626">
        <v>78</v>
      </c>
      <c r="F232" s="626">
        <v>78</v>
      </c>
      <c r="G232" s="626">
        <v>159</v>
      </c>
      <c r="H232" s="626">
        <v>159</v>
      </c>
      <c r="I232" s="626">
        <v>0</v>
      </c>
      <c r="J232" s="626">
        <v>0</v>
      </c>
      <c r="K232" s="627"/>
      <c r="L232" s="627"/>
      <c r="M232" s="627"/>
      <c r="N232" s="627"/>
      <c r="O232" s="627"/>
      <c r="P232" s="627"/>
      <c r="Q232" s="627"/>
      <c r="R232" s="615"/>
      <c r="S232" s="615"/>
      <c r="T232" s="615"/>
      <c r="U232" s="615"/>
      <c r="V232" s="615"/>
      <c r="W232" s="615"/>
      <c r="X232" s="615"/>
      <c r="Y232" s="615"/>
      <c r="Z232" s="615"/>
      <c r="AA232" s="615"/>
    </row>
    <row r="233" spans="1:27" ht="21">
      <c r="A233" s="628"/>
      <c r="B233" s="629" t="s">
        <v>1166</v>
      </c>
      <c r="C233" s="627"/>
      <c r="D233" s="627"/>
      <c r="E233" s="626">
        <v>144</v>
      </c>
      <c r="F233" s="626">
        <v>144</v>
      </c>
      <c r="G233" s="626">
        <v>175</v>
      </c>
      <c r="H233" s="626">
        <v>175</v>
      </c>
      <c r="I233" s="626">
        <v>66</v>
      </c>
      <c r="J233" s="626">
        <v>66</v>
      </c>
      <c r="K233" s="627"/>
      <c r="L233" s="627"/>
      <c r="M233" s="627"/>
      <c r="N233" s="627"/>
      <c r="O233" s="627"/>
      <c r="P233" s="627"/>
      <c r="Q233" s="627"/>
      <c r="R233" s="615"/>
      <c r="S233" s="615"/>
      <c r="T233" s="615"/>
      <c r="U233" s="615"/>
      <c r="V233" s="615"/>
      <c r="W233" s="615"/>
      <c r="X233" s="615"/>
      <c r="Y233" s="615"/>
      <c r="Z233" s="615"/>
      <c r="AA233" s="615"/>
    </row>
    <row r="234" spans="1:27" ht="21">
      <c r="A234" s="628"/>
      <c r="B234" s="631"/>
      <c r="C234" s="627"/>
      <c r="D234" s="627"/>
      <c r="E234" s="671">
        <f t="shared" ref="E234:J234" si="4">SUM(E221:E233)</f>
        <v>2830</v>
      </c>
      <c r="F234" s="671">
        <f t="shared" si="4"/>
        <v>2830</v>
      </c>
      <c r="G234" s="671">
        <f t="shared" si="4"/>
        <v>3545</v>
      </c>
      <c r="H234" s="671">
        <f t="shared" si="4"/>
        <v>3545</v>
      </c>
      <c r="I234" s="671">
        <f t="shared" si="4"/>
        <v>1131</v>
      </c>
      <c r="J234" s="671">
        <f t="shared" si="4"/>
        <v>1131</v>
      </c>
      <c r="K234" s="627"/>
      <c r="L234" s="627"/>
      <c r="M234" s="627"/>
      <c r="N234" s="627"/>
      <c r="O234" s="627"/>
      <c r="P234" s="627"/>
      <c r="Q234" s="627"/>
      <c r="R234" s="615"/>
      <c r="S234" s="615"/>
      <c r="T234" s="615"/>
      <c r="U234" s="615"/>
      <c r="V234" s="615"/>
      <c r="W234" s="615"/>
      <c r="X234" s="615"/>
      <c r="Y234" s="615"/>
      <c r="Z234" s="615"/>
      <c r="AA234" s="615"/>
    </row>
    <row r="235" spans="1:27" ht="21">
      <c r="A235" s="630"/>
      <c r="B235" s="625" t="s">
        <v>1167</v>
      </c>
      <c r="C235" s="626" t="s">
        <v>1125</v>
      </c>
      <c r="D235" s="626" t="s">
        <v>35</v>
      </c>
      <c r="E235" s="627"/>
      <c r="F235" s="627"/>
      <c r="G235" s="627"/>
      <c r="H235" s="627"/>
      <c r="I235" s="627"/>
      <c r="J235" s="627"/>
      <c r="K235" s="627"/>
      <c r="L235" s="627"/>
      <c r="M235" s="627"/>
      <c r="N235" s="627"/>
      <c r="O235" s="627"/>
      <c r="P235" s="627"/>
      <c r="Q235" s="627"/>
      <c r="R235" s="615"/>
      <c r="S235" s="615"/>
      <c r="T235" s="615"/>
      <c r="U235" s="615"/>
      <c r="V235" s="615"/>
      <c r="W235" s="615"/>
      <c r="X235" s="615"/>
      <c r="Y235" s="615"/>
      <c r="Z235" s="615"/>
      <c r="AA235" s="615"/>
    </row>
    <row r="236" spans="1:27" ht="21">
      <c r="A236" s="628"/>
      <c r="B236" s="629" t="s">
        <v>1031</v>
      </c>
      <c r="C236" s="627"/>
      <c r="D236" s="627"/>
      <c r="E236" s="627"/>
      <c r="F236" s="627"/>
      <c r="G236" s="627"/>
      <c r="H236" s="627"/>
      <c r="I236" s="627"/>
      <c r="J236" s="627"/>
      <c r="K236" s="627"/>
      <c r="L236" s="627"/>
      <c r="M236" s="627"/>
      <c r="N236" s="626" t="s">
        <v>408</v>
      </c>
      <c r="O236" s="627"/>
      <c r="P236" s="627"/>
      <c r="Q236" s="627"/>
      <c r="R236" s="615"/>
      <c r="S236" s="615"/>
      <c r="T236" s="615"/>
      <c r="U236" s="615"/>
      <c r="V236" s="615"/>
      <c r="W236" s="615"/>
      <c r="X236" s="615"/>
      <c r="Y236" s="615"/>
      <c r="Z236" s="615"/>
      <c r="AA236" s="615"/>
    </row>
    <row r="237" spans="1:27" ht="21">
      <c r="A237" s="628"/>
      <c r="B237" s="629" t="s">
        <v>1032</v>
      </c>
      <c r="C237" s="627"/>
      <c r="D237" s="627"/>
      <c r="E237" s="627"/>
      <c r="F237" s="627"/>
      <c r="G237" s="627"/>
      <c r="H237" s="627"/>
      <c r="I237" s="627"/>
      <c r="J237" s="627"/>
      <c r="K237" s="627"/>
      <c r="L237" s="627"/>
      <c r="M237" s="627"/>
      <c r="N237" s="627"/>
      <c r="O237" s="627"/>
      <c r="P237" s="627"/>
      <c r="Q237" s="627"/>
      <c r="R237" s="615"/>
      <c r="S237" s="615"/>
      <c r="T237" s="615"/>
      <c r="U237" s="615"/>
      <c r="V237" s="615"/>
      <c r="W237" s="615"/>
      <c r="X237" s="615"/>
      <c r="Y237" s="615"/>
      <c r="Z237" s="615"/>
      <c r="AA237" s="615"/>
    </row>
    <row r="238" spans="1:27" ht="21">
      <c r="A238" s="628"/>
      <c r="B238" s="629" t="s">
        <v>1033</v>
      </c>
      <c r="C238" s="627"/>
      <c r="D238" s="627"/>
      <c r="E238" s="627"/>
      <c r="F238" s="627"/>
      <c r="G238" s="627"/>
      <c r="H238" s="627"/>
      <c r="I238" s="627"/>
      <c r="J238" s="627"/>
      <c r="K238" s="627"/>
      <c r="L238" s="627"/>
      <c r="M238" s="627"/>
      <c r="N238" s="627"/>
      <c r="O238" s="627"/>
      <c r="P238" s="627"/>
      <c r="Q238" s="627"/>
      <c r="R238" s="615"/>
      <c r="S238" s="615"/>
      <c r="T238" s="615"/>
      <c r="U238" s="615"/>
      <c r="V238" s="615"/>
      <c r="W238" s="615"/>
      <c r="X238" s="615"/>
      <c r="Y238" s="615"/>
      <c r="Z238" s="615"/>
      <c r="AA238" s="615"/>
    </row>
    <row r="239" spans="1:27" ht="21">
      <c r="A239" s="628"/>
      <c r="B239" s="629" t="s">
        <v>1035</v>
      </c>
      <c r="C239" s="627"/>
      <c r="D239" s="627"/>
      <c r="E239" s="627"/>
      <c r="F239" s="627"/>
      <c r="G239" s="627"/>
      <c r="H239" s="627"/>
      <c r="I239" s="627"/>
      <c r="J239" s="627"/>
      <c r="K239" s="627"/>
      <c r="L239" s="627"/>
      <c r="M239" s="627"/>
      <c r="N239" s="627"/>
      <c r="O239" s="627"/>
      <c r="P239" s="627"/>
      <c r="Q239" s="627"/>
      <c r="R239" s="615"/>
      <c r="S239" s="615"/>
      <c r="T239" s="615"/>
      <c r="U239" s="615"/>
      <c r="V239" s="615"/>
      <c r="W239" s="615"/>
      <c r="X239" s="615"/>
      <c r="Y239" s="615"/>
      <c r="Z239" s="615"/>
      <c r="AA239" s="615"/>
    </row>
    <row r="240" spans="1:27" ht="21">
      <c r="A240" s="628"/>
      <c r="B240" s="629" t="s">
        <v>1036</v>
      </c>
      <c r="C240" s="627"/>
      <c r="D240" s="627"/>
      <c r="E240" s="627"/>
      <c r="F240" s="627"/>
      <c r="G240" s="627"/>
      <c r="H240" s="627"/>
      <c r="I240" s="627"/>
      <c r="J240" s="627"/>
      <c r="K240" s="627"/>
      <c r="L240" s="627"/>
      <c r="M240" s="627"/>
      <c r="N240" s="627"/>
      <c r="O240" s="627"/>
      <c r="P240" s="627"/>
      <c r="Q240" s="627"/>
      <c r="R240" s="615"/>
      <c r="S240" s="615"/>
      <c r="T240" s="615"/>
      <c r="U240" s="615"/>
      <c r="V240" s="615"/>
      <c r="W240" s="615"/>
      <c r="X240" s="615"/>
      <c r="Y240" s="615"/>
      <c r="Z240" s="615"/>
      <c r="AA240" s="615"/>
    </row>
    <row r="241" spans="1:27" ht="21">
      <c r="A241" s="628"/>
      <c r="B241" s="629" t="s">
        <v>1168</v>
      </c>
      <c r="C241" s="627"/>
      <c r="D241" s="627"/>
      <c r="E241" s="627"/>
      <c r="F241" s="627"/>
      <c r="G241" s="627"/>
      <c r="H241" s="627"/>
      <c r="I241" s="627"/>
      <c r="J241" s="627"/>
      <c r="K241" s="627"/>
      <c r="L241" s="627"/>
      <c r="M241" s="627"/>
      <c r="N241" s="627"/>
      <c r="O241" s="627"/>
      <c r="P241" s="627"/>
      <c r="Q241" s="627"/>
      <c r="R241" s="615"/>
      <c r="S241" s="615"/>
      <c r="T241" s="615"/>
      <c r="U241" s="615"/>
      <c r="V241" s="615"/>
      <c r="W241" s="615"/>
      <c r="X241" s="615"/>
      <c r="Y241" s="615"/>
      <c r="Z241" s="615"/>
      <c r="AA241" s="615"/>
    </row>
    <row r="242" spans="1:27" ht="21">
      <c r="A242" s="628"/>
      <c r="B242" s="629" t="s">
        <v>1038</v>
      </c>
      <c r="C242" s="627"/>
      <c r="D242" s="627"/>
      <c r="E242" s="627"/>
      <c r="F242" s="627"/>
      <c r="G242" s="627"/>
      <c r="H242" s="627"/>
      <c r="I242" s="627"/>
      <c r="J242" s="627"/>
      <c r="K242" s="627"/>
      <c r="L242" s="627"/>
      <c r="M242" s="627"/>
      <c r="N242" s="627"/>
      <c r="O242" s="627"/>
      <c r="P242" s="627"/>
      <c r="Q242" s="627"/>
      <c r="R242" s="615"/>
      <c r="S242" s="615"/>
      <c r="T242" s="615"/>
      <c r="U242" s="615"/>
      <c r="V242" s="615"/>
      <c r="W242" s="615"/>
      <c r="X242" s="615"/>
      <c r="Y242" s="615"/>
      <c r="Z242" s="615"/>
      <c r="AA242" s="615"/>
    </row>
    <row r="243" spans="1:27" ht="21">
      <c r="A243" s="628"/>
      <c r="B243" s="629" t="s">
        <v>1169</v>
      </c>
      <c r="C243" s="627"/>
      <c r="D243" s="627"/>
      <c r="E243" s="626">
        <v>90</v>
      </c>
      <c r="F243" s="626">
        <v>90</v>
      </c>
      <c r="G243" s="626">
        <v>95</v>
      </c>
      <c r="H243" s="626">
        <v>95</v>
      </c>
      <c r="I243" s="626">
        <v>95</v>
      </c>
      <c r="J243" s="626">
        <v>95</v>
      </c>
      <c r="K243" s="626">
        <v>0</v>
      </c>
      <c r="L243" s="626">
        <v>0</v>
      </c>
      <c r="M243" s="627"/>
      <c r="N243" s="627"/>
      <c r="O243" s="627"/>
      <c r="P243" s="627"/>
      <c r="Q243" s="627"/>
      <c r="R243" s="615"/>
      <c r="S243" s="615"/>
      <c r="T243" s="615"/>
      <c r="U243" s="615"/>
      <c r="V243" s="615"/>
      <c r="W243" s="615"/>
      <c r="X243" s="615"/>
      <c r="Y243" s="615"/>
      <c r="Z243" s="615"/>
      <c r="AA243" s="615"/>
    </row>
    <row r="244" spans="1:27" ht="21">
      <c r="A244" s="628"/>
      <c r="B244" s="629" t="s">
        <v>1170</v>
      </c>
      <c r="C244" s="627"/>
      <c r="D244" s="627"/>
      <c r="E244" s="626">
        <v>45</v>
      </c>
      <c r="F244" s="626">
        <v>45</v>
      </c>
      <c r="G244" s="626">
        <v>115</v>
      </c>
      <c r="H244" s="626">
        <v>115</v>
      </c>
      <c r="I244" s="626">
        <v>65</v>
      </c>
      <c r="J244" s="626">
        <v>65</v>
      </c>
      <c r="K244" s="626">
        <v>0</v>
      </c>
      <c r="L244" s="626">
        <v>0</v>
      </c>
      <c r="M244" s="627"/>
      <c r="N244" s="627"/>
      <c r="O244" s="627"/>
      <c r="P244" s="627"/>
      <c r="Q244" s="627"/>
      <c r="R244" s="615"/>
      <c r="S244" s="615"/>
      <c r="T244" s="615"/>
      <c r="U244" s="615"/>
      <c r="V244" s="615"/>
      <c r="W244" s="615"/>
      <c r="X244" s="615"/>
      <c r="Y244" s="615"/>
      <c r="Z244" s="615"/>
      <c r="AA244" s="615"/>
    </row>
    <row r="245" spans="1:27" ht="21">
      <c r="A245" s="628"/>
      <c r="B245" s="629" t="s">
        <v>1171</v>
      </c>
      <c r="C245" s="627"/>
      <c r="D245" s="627"/>
      <c r="E245" s="626">
        <v>40</v>
      </c>
      <c r="F245" s="626">
        <v>40</v>
      </c>
      <c r="G245" s="626">
        <v>35</v>
      </c>
      <c r="H245" s="626">
        <v>35</v>
      </c>
      <c r="I245" s="626">
        <v>150</v>
      </c>
      <c r="J245" s="626">
        <v>150</v>
      </c>
      <c r="K245" s="626">
        <v>0</v>
      </c>
      <c r="L245" s="626">
        <v>0</v>
      </c>
      <c r="M245" s="627"/>
      <c r="N245" s="627"/>
      <c r="O245" s="627"/>
      <c r="P245" s="627"/>
      <c r="Q245" s="627"/>
      <c r="R245" s="615"/>
      <c r="S245" s="615"/>
      <c r="T245" s="615"/>
      <c r="U245" s="615"/>
      <c r="V245" s="615"/>
      <c r="W245" s="615"/>
      <c r="X245" s="615"/>
      <c r="Y245" s="615"/>
      <c r="Z245" s="615"/>
      <c r="AA245" s="615"/>
    </row>
    <row r="246" spans="1:27" ht="21">
      <c r="A246" s="628"/>
      <c r="B246" s="629" t="s">
        <v>1172</v>
      </c>
      <c r="C246" s="627"/>
      <c r="D246" s="627"/>
      <c r="E246" s="626">
        <v>50</v>
      </c>
      <c r="F246" s="626">
        <v>50</v>
      </c>
      <c r="G246" s="626">
        <v>77</v>
      </c>
      <c r="H246" s="626">
        <v>77</v>
      </c>
      <c r="I246" s="626">
        <v>82</v>
      </c>
      <c r="J246" s="626">
        <v>82</v>
      </c>
      <c r="K246" s="626">
        <v>0</v>
      </c>
      <c r="L246" s="626">
        <v>0</v>
      </c>
      <c r="M246" s="627"/>
      <c r="N246" s="627"/>
      <c r="O246" s="627"/>
      <c r="P246" s="627"/>
      <c r="Q246" s="627"/>
      <c r="R246" s="615"/>
      <c r="S246" s="615"/>
      <c r="T246" s="615"/>
      <c r="U246" s="615"/>
      <c r="V246" s="615"/>
      <c r="W246" s="615"/>
      <c r="X246" s="615"/>
      <c r="Y246" s="615"/>
      <c r="Z246" s="615"/>
      <c r="AA246" s="615"/>
    </row>
    <row r="247" spans="1:27" ht="21">
      <c r="A247" s="628"/>
      <c r="B247" s="629" t="s">
        <v>1173</v>
      </c>
      <c r="C247" s="627"/>
      <c r="D247" s="627"/>
      <c r="E247" s="626" t="s">
        <v>16</v>
      </c>
      <c r="F247" s="626" t="s">
        <v>16</v>
      </c>
      <c r="G247" s="626">
        <v>42</v>
      </c>
      <c r="H247" s="626">
        <v>42</v>
      </c>
      <c r="I247" s="626">
        <v>37</v>
      </c>
      <c r="J247" s="626">
        <v>37</v>
      </c>
      <c r="K247" s="626">
        <v>0</v>
      </c>
      <c r="L247" s="626">
        <v>0</v>
      </c>
      <c r="M247" s="627"/>
      <c r="N247" s="627"/>
      <c r="O247" s="627"/>
      <c r="P247" s="627"/>
      <c r="Q247" s="627"/>
      <c r="R247" s="615"/>
      <c r="S247" s="615"/>
      <c r="T247" s="615"/>
      <c r="U247" s="615"/>
      <c r="V247" s="615"/>
      <c r="W247" s="615"/>
      <c r="X247" s="615"/>
      <c r="Y247" s="615"/>
      <c r="Z247" s="615"/>
      <c r="AA247" s="615"/>
    </row>
    <row r="248" spans="1:27" ht="21">
      <c r="A248" s="628"/>
      <c r="B248" s="629" t="s">
        <v>1174</v>
      </c>
      <c r="C248" s="627"/>
      <c r="D248" s="627"/>
      <c r="E248" s="626">
        <v>70</v>
      </c>
      <c r="F248" s="626">
        <v>70</v>
      </c>
      <c r="G248" s="626">
        <v>115</v>
      </c>
      <c r="H248" s="626">
        <v>115</v>
      </c>
      <c r="I248" s="626">
        <v>95</v>
      </c>
      <c r="J248" s="626">
        <v>95</v>
      </c>
      <c r="K248" s="626">
        <v>0</v>
      </c>
      <c r="L248" s="626">
        <v>0</v>
      </c>
      <c r="M248" s="627"/>
      <c r="N248" s="627"/>
      <c r="O248" s="627"/>
      <c r="P248" s="627"/>
      <c r="Q248" s="627"/>
      <c r="R248" s="615"/>
      <c r="S248" s="615"/>
      <c r="T248" s="615"/>
      <c r="U248" s="615"/>
      <c r="V248" s="615"/>
      <c r="W248" s="615"/>
      <c r="X248" s="615"/>
      <c r="Y248" s="615"/>
      <c r="Z248" s="615"/>
      <c r="AA248" s="615"/>
    </row>
    <row r="249" spans="1:27" ht="21">
      <c r="A249" s="628"/>
      <c r="B249" s="629" t="s">
        <v>1175</v>
      </c>
      <c r="C249" s="627"/>
      <c r="D249" s="627"/>
      <c r="E249" s="626" t="s">
        <v>16</v>
      </c>
      <c r="F249" s="626" t="s">
        <v>16</v>
      </c>
      <c r="G249" s="626">
        <v>35</v>
      </c>
      <c r="H249" s="626">
        <v>35</v>
      </c>
      <c r="I249" s="626">
        <v>20</v>
      </c>
      <c r="J249" s="626">
        <v>20</v>
      </c>
      <c r="K249" s="626">
        <v>110</v>
      </c>
      <c r="L249" s="626">
        <v>110</v>
      </c>
      <c r="M249" s="627"/>
      <c r="N249" s="627"/>
      <c r="O249" s="627"/>
      <c r="P249" s="627"/>
      <c r="Q249" s="627"/>
      <c r="R249" s="615"/>
      <c r="S249" s="615"/>
      <c r="T249" s="615"/>
      <c r="U249" s="615"/>
      <c r="V249" s="615"/>
      <c r="W249" s="615"/>
      <c r="X249" s="615"/>
      <c r="Y249" s="615"/>
      <c r="Z249" s="615"/>
      <c r="AA249" s="615"/>
    </row>
    <row r="250" spans="1:27" ht="21">
      <c r="A250" s="628"/>
      <c r="B250" s="629" t="s">
        <v>1176</v>
      </c>
      <c r="C250" s="627"/>
      <c r="D250" s="627"/>
      <c r="E250" s="626">
        <v>25</v>
      </c>
      <c r="F250" s="626">
        <v>25</v>
      </c>
      <c r="G250" s="626">
        <v>51</v>
      </c>
      <c r="H250" s="626">
        <v>51</v>
      </c>
      <c r="I250" s="626">
        <v>10</v>
      </c>
      <c r="J250" s="626">
        <v>10</v>
      </c>
      <c r="K250" s="626">
        <v>0</v>
      </c>
      <c r="L250" s="626">
        <v>0</v>
      </c>
      <c r="M250" s="627"/>
      <c r="N250" s="627"/>
      <c r="O250" s="627"/>
      <c r="P250" s="627"/>
      <c r="Q250" s="627"/>
      <c r="R250" s="615"/>
      <c r="S250" s="615"/>
      <c r="T250" s="615"/>
      <c r="U250" s="615"/>
      <c r="V250" s="615"/>
      <c r="W250" s="615"/>
      <c r="X250" s="615"/>
      <c r="Y250" s="615"/>
      <c r="Z250" s="615"/>
      <c r="AA250" s="615"/>
    </row>
    <row r="251" spans="1:27" ht="21">
      <c r="A251" s="628"/>
      <c r="B251" s="629" t="s">
        <v>1177</v>
      </c>
      <c r="C251" s="627"/>
      <c r="D251" s="627"/>
      <c r="E251" s="626" t="s">
        <v>16</v>
      </c>
      <c r="F251" s="626" t="s">
        <v>16</v>
      </c>
      <c r="G251" s="626">
        <v>20</v>
      </c>
      <c r="H251" s="626">
        <v>20</v>
      </c>
      <c r="I251" s="626">
        <v>30</v>
      </c>
      <c r="J251" s="626">
        <v>30</v>
      </c>
      <c r="K251" s="626">
        <v>0</v>
      </c>
      <c r="L251" s="626">
        <v>0</v>
      </c>
      <c r="M251" s="627"/>
      <c r="N251" s="627"/>
      <c r="O251" s="627"/>
      <c r="P251" s="627"/>
      <c r="Q251" s="627"/>
      <c r="R251" s="615"/>
      <c r="S251" s="615"/>
      <c r="T251" s="615"/>
      <c r="U251" s="615"/>
      <c r="V251" s="615"/>
      <c r="W251" s="615"/>
      <c r="X251" s="615"/>
      <c r="Y251" s="615"/>
      <c r="Z251" s="615"/>
      <c r="AA251" s="615"/>
    </row>
    <row r="252" spans="1:27" ht="21">
      <c r="A252" s="628"/>
      <c r="B252" s="629" t="s">
        <v>1178</v>
      </c>
      <c r="C252" s="627"/>
      <c r="D252" s="627"/>
      <c r="E252" s="626">
        <v>40</v>
      </c>
      <c r="F252" s="626">
        <v>40</v>
      </c>
      <c r="G252" s="626">
        <v>60</v>
      </c>
      <c r="H252" s="626">
        <v>60</v>
      </c>
      <c r="I252" s="626">
        <v>0</v>
      </c>
      <c r="J252" s="626">
        <v>0</v>
      </c>
      <c r="K252" s="626">
        <v>0</v>
      </c>
      <c r="L252" s="626">
        <v>0</v>
      </c>
      <c r="M252" s="627"/>
      <c r="N252" s="627"/>
      <c r="O252" s="627"/>
      <c r="P252" s="627"/>
      <c r="Q252" s="627"/>
      <c r="R252" s="615"/>
      <c r="S252" s="615"/>
      <c r="T252" s="615"/>
      <c r="U252" s="615"/>
      <c r="V252" s="615"/>
      <c r="W252" s="615"/>
      <c r="X252" s="615"/>
      <c r="Y252" s="615"/>
      <c r="Z252" s="615"/>
      <c r="AA252" s="615"/>
    </row>
    <row r="253" spans="1:27" ht="21">
      <c r="A253" s="628"/>
      <c r="B253" s="629" t="s">
        <v>1179</v>
      </c>
      <c r="C253" s="627"/>
      <c r="D253" s="627"/>
      <c r="E253" s="626" t="s">
        <v>16</v>
      </c>
      <c r="F253" s="626" t="s">
        <v>16</v>
      </c>
      <c r="G253" s="626">
        <v>51</v>
      </c>
      <c r="H253" s="626">
        <v>51</v>
      </c>
      <c r="I253" s="626">
        <v>49</v>
      </c>
      <c r="J253" s="626">
        <v>49</v>
      </c>
      <c r="K253" s="626">
        <v>0</v>
      </c>
      <c r="L253" s="626">
        <v>0</v>
      </c>
      <c r="M253" s="627"/>
      <c r="N253" s="627"/>
      <c r="O253" s="627"/>
      <c r="P253" s="627"/>
      <c r="Q253" s="627"/>
      <c r="R253" s="615"/>
      <c r="S253" s="615"/>
      <c r="T253" s="615"/>
      <c r="U253" s="615"/>
      <c r="V253" s="615"/>
      <c r="W253" s="615"/>
      <c r="X253" s="615"/>
      <c r="Y253" s="615"/>
      <c r="Z253" s="615"/>
      <c r="AA253" s="615"/>
    </row>
    <row r="254" spans="1:27" ht="21">
      <c r="A254" s="628"/>
      <c r="B254" s="629" t="s">
        <v>1180</v>
      </c>
      <c r="C254" s="627"/>
      <c r="D254" s="627"/>
      <c r="E254" s="626" t="s">
        <v>16</v>
      </c>
      <c r="F254" s="626" t="s">
        <v>16</v>
      </c>
      <c r="G254" s="626">
        <v>100</v>
      </c>
      <c r="H254" s="626">
        <v>100</v>
      </c>
      <c r="I254" s="626">
        <v>0</v>
      </c>
      <c r="J254" s="626">
        <v>0</v>
      </c>
      <c r="K254" s="626">
        <v>0</v>
      </c>
      <c r="L254" s="626">
        <v>0</v>
      </c>
      <c r="M254" s="627"/>
      <c r="N254" s="627"/>
      <c r="O254" s="627"/>
      <c r="P254" s="627"/>
      <c r="Q254" s="627"/>
      <c r="R254" s="615"/>
      <c r="S254" s="615"/>
      <c r="T254" s="615"/>
      <c r="U254" s="615"/>
      <c r="V254" s="615"/>
      <c r="W254" s="615"/>
      <c r="X254" s="615"/>
      <c r="Y254" s="615"/>
      <c r="Z254" s="615"/>
      <c r="AA254" s="615"/>
    </row>
    <row r="255" spans="1:27" ht="21">
      <c r="A255" s="628"/>
      <c r="B255" s="629" t="s">
        <v>1181</v>
      </c>
      <c r="C255" s="627"/>
      <c r="D255" s="627"/>
      <c r="E255" s="626">
        <v>45</v>
      </c>
      <c r="F255" s="626">
        <v>45</v>
      </c>
      <c r="G255" s="626">
        <v>50</v>
      </c>
      <c r="H255" s="626">
        <v>50</v>
      </c>
      <c r="I255" s="626">
        <v>50</v>
      </c>
      <c r="J255" s="626">
        <v>50</v>
      </c>
      <c r="K255" s="626">
        <v>45</v>
      </c>
      <c r="L255" s="626">
        <v>45</v>
      </c>
      <c r="M255" s="627"/>
      <c r="N255" s="627"/>
      <c r="O255" s="627"/>
      <c r="P255" s="627"/>
      <c r="Q255" s="627"/>
      <c r="R255" s="615"/>
      <c r="S255" s="615"/>
      <c r="T255" s="615"/>
      <c r="U255" s="615"/>
      <c r="V255" s="615"/>
      <c r="W255" s="615"/>
      <c r="X255" s="615"/>
      <c r="Y255" s="615"/>
      <c r="Z255" s="615"/>
      <c r="AA255" s="615"/>
    </row>
    <row r="256" spans="1:27" ht="21">
      <c r="A256" s="628"/>
      <c r="B256" s="631"/>
      <c r="C256" s="627"/>
      <c r="D256" s="627"/>
      <c r="E256" s="671">
        <f t="shared" ref="E256:L256" si="5">SUM(E243:E255)</f>
        <v>405</v>
      </c>
      <c r="F256" s="671">
        <f t="shared" si="5"/>
        <v>405</v>
      </c>
      <c r="G256" s="671">
        <f t="shared" si="5"/>
        <v>846</v>
      </c>
      <c r="H256" s="671">
        <f t="shared" si="5"/>
        <v>846</v>
      </c>
      <c r="I256" s="671">
        <f t="shared" si="5"/>
        <v>683</v>
      </c>
      <c r="J256" s="671">
        <f t="shared" si="5"/>
        <v>683</v>
      </c>
      <c r="K256" s="671">
        <f t="shared" si="5"/>
        <v>155</v>
      </c>
      <c r="L256" s="671">
        <f t="shared" si="5"/>
        <v>155</v>
      </c>
      <c r="M256" s="627"/>
      <c r="N256" s="627"/>
      <c r="O256" s="627"/>
      <c r="P256" s="627"/>
      <c r="Q256" s="627"/>
      <c r="R256" s="615"/>
      <c r="S256" s="615"/>
      <c r="T256" s="615"/>
      <c r="U256" s="615"/>
      <c r="V256" s="615"/>
      <c r="W256" s="615"/>
      <c r="X256" s="615"/>
      <c r="Y256" s="615"/>
      <c r="Z256" s="615"/>
      <c r="AA256" s="615"/>
    </row>
    <row r="257" spans="1:27" ht="22.5">
      <c r="A257" s="637" t="s">
        <v>1182</v>
      </c>
      <c r="B257" s="638" t="s">
        <v>1183</v>
      </c>
      <c r="C257" s="672" t="s">
        <v>1184</v>
      </c>
      <c r="D257" s="672" t="s">
        <v>222</v>
      </c>
      <c r="E257" s="672">
        <v>1</v>
      </c>
      <c r="F257" s="672"/>
      <c r="G257" s="672">
        <v>1</v>
      </c>
      <c r="H257" s="673"/>
      <c r="I257" s="672">
        <v>1</v>
      </c>
      <c r="J257" s="672"/>
      <c r="K257" s="672">
        <v>1</v>
      </c>
      <c r="L257" s="672"/>
      <c r="M257" s="653"/>
      <c r="N257" s="672" t="s">
        <v>1185</v>
      </c>
      <c r="O257" s="653"/>
      <c r="P257" s="653"/>
      <c r="Q257" s="653"/>
      <c r="R257" s="615"/>
      <c r="S257" s="615"/>
      <c r="T257" s="615"/>
      <c r="U257" s="615"/>
      <c r="V257" s="615"/>
      <c r="W257" s="615"/>
      <c r="X257" s="615"/>
      <c r="Y257" s="615"/>
      <c r="Z257" s="615"/>
      <c r="AA257" s="615"/>
    </row>
    <row r="258" spans="1:27" ht="21">
      <c r="A258" s="628"/>
      <c r="B258" s="629" t="s">
        <v>1186</v>
      </c>
      <c r="C258" s="627"/>
      <c r="D258" s="627"/>
      <c r="E258" s="627"/>
      <c r="F258" s="627"/>
      <c r="G258" s="627"/>
      <c r="H258" s="627"/>
      <c r="I258" s="627"/>
      <c r="J258" s="627"/>
      <c r="K258" s="627"/>
      <c r="L258" s="627"/>
      <c r="M258" s="627"/>
      <c r="N258" s="627"/>
      <c r="O258" s="627"/>
      <c r="P258" s="627"/>
      <c r="Q258" s="627"/>
      <c r="R258" s="615"/>
      <c r="S258" s="615"/>
      <c r="T258" s="615"/>
      <c r="U258" s="615"/>
      <c r="V258" s="615"/>
      <c r="W258" s="615"/>
      <c r="X258" s="615"/>
      <c r="Y258" s="615"/>
      <c r="Z258" s="615"/>
      <c r="AA258" s="615"/>
    </row>
    <row r="259" spans="1:27" ht="21">
      <c r="A259" s="628"/>
      <c r="B259" s="631"/>
      <c r="C259" s="627"/>
      <c r="D259" s="627"/>
      <c r="E259" s="627"/>
      <c r="F259" s="627"/>
      <c r="G259" s="627"/>
      <c r="H259" s="627"/>
      <c r="I259" s="627"/>
      <c r="J259" s="627"/>
      <c r="K259" s="627"/>
      <c r="L259" s="627"/>
      <c r="M259" s="627"/>
      <c r="N259" s="627"/>
      <c r="O259" s="627"/>
      <c r="P259" s="627"/>
      <c r="Q259" s="627"/>
      <c r="R259" s="615"/>
      <c r="S259" s="615"/>
      <c r="T259" s="615"/>
      <c r="U259" s="615"/>
      <c r="V259" s="615"/>
      <c r="W259" s="615"/>
      <c r="X259" s="615"/>
      <c r="Y259" s="615"/>
      <c r="Z259" s="615"/>
      <c r="AA259" s="615"/>
    </row>
    <row r="260" spans="1:27" ht="22.5">
      <c r="A260" s="628"/>
      <c r="B260" s="625" t="s">
        <v>1187</v>
      </c>
      <c r="C260" s="626" t="s">
        <v>1184</v>
      </c>
      <c r="D260" s="626" t="s">
        <v>222</v>
      </c>
      <c r="E260" s="626">
        <v>1</v>
      </c>
      <c r="F260" s="626"/>
      <c r="G260" s="626">
        <v>1</v>
      </c>
      <c r="H260" s="674"/>
      <c r="I260" s="626">
        <v>1</v>
      </c>
      <c r="J260" s="626"/>
      <c r="K260" s="626">
        <v>1</v>
      </c>
      <c r="L260" s="626"/>
      <c r="M260" s="627"/>
      <c r="N260" s="626" t="s">
        <v>1185</v>
      </c>
      <c r="O260" s="627"/>
      <c r="P260" s="627"/>
      <c r="Q260" s="627"/>
      <c r="R260" s="615"/>
      <c r="S260" s="615"/>
      <c r="T260" s="615"/>
      <c r="U260" s="615"/>
      <c r="V260" s="615"/>
      <c r="W260" s="615"/>
      <c r="X260" s="615"/>
      <c r="Y260" s="615"/>
      <c r="Z260" s="615"/>
      <c r="AA260" s="615"/>
    </row>
    <row r="261" spans="1:27" ht="21">
      <c r="A261" s="628"/>
      <c r="B261" s="625" t="s">
        <v>1188</v>
      </c>
      <c r="C261" s="627"/>
      <c r="D261" s="627"/>
      <c r="E261" s="627"/>
      <c r="F261" s="627"/>
      <c r="G261" s="627"/>
      <c r="H261" s="627"/>
      <c r="I261" s="627"/>
      <c r="J261" s="627"/>
      <c r="K261" s="627"/>
      <c r="L261" s="627"/>
      <c r="M261" s="627"/>
      <c r="N261" s="627"/>
      <c r="O261" s="627"/>
      <c r="P261" s="627"/>
      <c r="Q261" s="627"/>
      <c r="R261" s="615"/>
      <c r="S261" s="615"/>
      <c r="T261" s="615"/>
      <c r="U261" s="615"/>
      <c r="V261" s="615"/>
      <c r="W261" s="615"/>
      <c r="X261" s="615"/>
      <c r="Y261" s="615"/>
      <c r="Z261" s="615"/>
      <c r="AA261" s="615"/>
    </row>
    <row r="262" spans="1:27" ht="21">
      <c r="A262" s="628"/>
      <c r="B262" s="629" t="s">
        <v>1186</v>
      </c>
      <c r="C262" s="627"/>
      <c r="D262" s="627"/>
      <c r="E262" s="627"/>
      <c r="F262" s="627"/>
      <c r="G262" s="627"/>
      <c r="H262" s="627"/>
      <c r="I262" s="627"/>
      <c r="J262" s="627"/>
      <c r="K262" s="627"/>
      <c r="L262" s="627"/>
      <c r="M262" s="627"/>
      <c r="N262" s="627"/>
      <c r="O262" s="627"/>
      <c r="P262" s="627"/>
      <c r="Q262" s="627"/>
      <c r="R262" s="615"/>
      <c r="S262" s="615"/>
      <c r="T262" s="615"/>
      <c r="U262" s="615"/>
      <c r="V262" s="615"/>
      <c r="W262" s="615"/>
      <c r="X262" s="615"/>
      <c r="Y262" s="615"/>
      <c r="Z262" s="615"/>
      <c r="AA262" s="615"/>
    </row>
    <row r="263" spans="1:27" ht="21">
      <c r="A263" s="628"/>
      <c r="B263" s="631"/>
      <c r="C263" s="627"/>
      <c r="D263" s="627"/>
      <c r="E263" s="627"/>
      <c r="F263" s="627"/>
      <c r="G263" s="627"/>
      <c r="H263" s="627"/>
      <c r="I263" s="627"/>
      <c r="J263" s="627"/>
      <c r="K263" s="627"/>
      <c r="L263" s="627"/>
      <c r="M263" s="627"/>
      <c r="N263" s="627"/>
      <c r="O263" s="627"/>
      <c r="P263" s="627"/>
      <c r="Q263" s="627"/>
      <c r="R263" s="615"/>
      <c r="S263" s="615"/>
      <c r="T263" s="615"/>
      <c r="U263" s="615"/>
      <c r="V263" s="615"/>
      <c r="W263" s="615"/>
      <c r="X263" s="615"/>
      <c r="Y263" s="615"/>
      <c r="Z263" s="615"/>
      <c r="AA263" s="615"/>
    </row>
    <row r="264" spans="1:27" ht="21">
      <c r="A264" s="637" t="s">
        <v>1189</v>
      </c>
      <c r="B264" s="638" t="s">
        <v>1190</v>
      </c>
      <c r="C264" s="639"/>
      <c r="D264" s="675"/>
      <c r="E264" s="641"/>
      <c r="F264" s="640"/>
      <c r="G264" s="641"/>
      <c r="H264" s="640"/>
      <c r="I264" s="641"/>
      <c r="J264" s="640"/>
      <c r="K264" s="641"/>
      <c r="L264" s="640"/>
      <c r="M264" s="641"/>
      <c r="N264" s="640"/>
      <c r="O264" s="641"/>
      <c r="P264" s="641"/>
      <c r="Q264" s="640"/>
      <c r="R264" s="615"/>
      <c r="S264" s="615"/>
      <c r="T264" s="615"/>
      <c r="U264" s="615"/>
      <c r="V264" s="615"/>
      <c r="W264" s="615"/>
      <c r="X264" s="615"/>
      <c r="Y264" s="615"/>
      <c r="Z264" s="615"/>
      <c r="AA264" s="615"/>
    </row>
    <row r="265" spans="1:27" ht="21">
      <c r="A265" s="628"/>
      <c r="B265" s="629" t="s">
        <v>1186</v>
      </c>
      <c r="C265" s="644" t="s">
        <v>1184</v>
      </c>
      <c r="D265" s="645" t="s">
        <v>222</v>
      </c>
      <c r="E265" s="644">
        <v>1</v>
      </c>
      <c r="F265" s="645"/>
      <c r="G265" s="644">
        <v>1</v>
      </c>
      <c r="H265" s="645"/>
      <c r="I265" s="644">
        <v>1</v>
      </c>
      <c r="J265" s="645"/>
      <c r="K265" s="644">
        <v>1</v>
      </c>
      <c r="L265" s="645"/>
      <c r="M265" s="634"/>
      <c r="N265" s="645" t="s">
        <v>1191</v>
      </c>
      <c r="O265" s="634"/>
      <c r="P265" s="634"/>
      <c r="Q265" s="633"/>
      <c r="R265" s="615"/>
      <c r="S265" s="615"/>
      <c r="T265" s="615"/>
      <c r="U265" s="615"/>
      <c r="V265" s="615"/>
      <c r="W265" s="615"/>
      <c r="X265" s="615"/>
      <c r="Y265" s="615"/>
      <c r="Z265" s="615"/>
      <c r="AA265" s="615"/>
    </row>
    <row r="266" spans="1:27" ht="21">
      <c r="A266" s="628"/>
      <c r="B266" s="636"/>
      <c r="C266" s="632"/>
      <c r="D266" s="633"/>
      <c r="E266" s="634"/>
      <c r="F266" s="633"/>
      <c r="G266" s="634"/>
      <c r="H266" s="633"/>
      <c r="I266" s="634"/>
      <c r="J266" s="633"/>
      <c r="K266" s="634"/>
      <c r="L266" s="633"/>
      <c r="M266" s="634"/>
      <c r="N266" s="633"/>
      <c r="O266" s="634"/>
      <c r="P266" s="634"/>
      <c r="Q266" s="633"/>
      <c r="R266" s="615"/>
      <c r="S266" s="615"/>
      <c r="T266" s="615"/>
      <c r="U266" s="615"/>
      <c r="V266" s="615"/>
      <c r="W266" s="615"/>
      <c r="X266" s="615"/>
      <c r="Y266" s="615"/>
      <c r="Z266" s="615"/>
      <c r="AA266" s="615"/>
    </row>
    <row r="267" spans="1:27" ht="21">
      <c r="A267" s="628"/>
      <c r="B267" s="625" t="s">
        <v>1192</v>
      </c>
      <c r="C267" s="632"/>
      <c r="D267" s="646"/>
      <c r="E267" s="632"/>
      <c r="F267" s="646"/>
      <c r="G267" s="632"/>
      <c r="H267" s="646"/>
      <c r="I267" s="632"/>
      <c r="J267" s="646"/>
      <c r="K267" s="632"/>
      <c r="L267" s="646"/>
      <c r="M267" s="632"/>
      <c r="N267" s="646"/>
      <c r="O267" s="634"/>
      <c r="P267" s="634"/>
      <c r="Q267" s="633"/>
      <c r="R267" s="615"/>
      <c r="S267" s="615"/>
      <c r="T267" s="615"/>
      <c r="U267" s="615"/>
      <c r="V267" s="615"/>
      <c r="W267" s="615"/>
      <c r="X267" s="615"/>
      <c r="Y267" s="615"/>
      <c r="Z267" s="615"/>
      <c r="AA267" s="615"/>
    </row>
    <row r="268" spans="1:27" ht="21">
      <c r="A268" s="628"/>
      <c r="B268" s="629" t="s">
        <v>1193</v>
      </c>
      <c r="C268" s="644" t="s">
        <v>1194</v>
      </c>
      <c r="D268" s="645" t="s">
        <v>222</v>
      </c>
      <c r="E268" s="644">
        <v>1</v>
      </c>
      <c r="F268" s="645"/>
      <c r="G268" s="644">
        <v>1</v>
      </c>
      <c r="H268" s="645"/>
      <c r="I268" s="644">
        <v>1</v>
      </c>
      <c r="J268" s="645"/>
      <c r="K268" s="644">
        <v>1</v>
      </c>
      <c r="L268" s="645"/>
      <c r="M268" s="632"/>
      <c r="N268" s="645" t="s">
        <v>1195</v>
      </c>
      <c r="O268" s="634"/>
      <c r="P268" s="634"/>
      <c r="Q268" s="633"/>
      <c r="R268" s="615"/>
      <c r="S268" s="615"/>
      <c r="T268" s="615"/>
      <c r="U268" s="615"/>
      <c r="V268" s="615"/>
      <c r="W268" s="615"/>
      <c r="X268" s="615"/>
      <c r="Y268" s="615"/>
      <c r="Z268" s="615"/>
      <c r="AA268" s="615"/>
    </row>
    <row r="269" spans="1:27" ht="21">
      <c r="A269" s="628"/>
      <c r="B269" s="636"/>
      <c r="C269" s="632"/>
      <c r="D269" s="633"/>
      <c r="E269" s="634"/>
      <c r="F269" s="633"/>
      <c r="G269" s="634"/>
      <c r="H269" s="633"/>
      <c r="I269" s="634"/>
      <c r="J269" s="633"/>
      <c r="K269" s="634"/>
      <c r="L269" s="633"/>
      <c r="M269" s="634"/>
      <c r="N269" s="633"/>
      <c r="O269" s="634"/>
      <c r="P269" s="634"/>
      <c r="Q269" s="633"/>
      <c r="R269" s="615"/>
      <c r="S269" s="615"/>
      <c r="T269" s="615"/>
      <c r="U269" s="615"/>
      <c r="V269" s="615"/>
      <c r="W269" s="615"/>
      <c r="X269" s="615"/>
      <c r="Y269" s="615"/>
      <c r="Z269" s="615"/>
      <c r="AA269" s="615"/>
    </row>
    <row r="270" spans="1:27" ht="21">
      <c r="A270" s="628"/>
      <c r="B270" s="625" t="s">
        <v>1196</v>
      </c>
      <c r="C270" s="632"/>
      <c r="D270" s="646"/>
      <c r="E270" s="632"/>
      <c r="F270" s="645"/>
      <c r="G270" s="632"/>
      <c r="H270" s="646"/>
      <c r="I270" s="632"/>
      <c r="J270" s="646"/>
      <c r="K270" s="632"/>
      <c r="L270" s="646"/>
      <c r="M270" s="632"/>
      <c r="N270" s="646"/>
      <c r="O270" s="634"/>
      <c r="P270" s="634"/>
      <c r="Q270" s="633"/>
      <c r="R270" s="615"/>
      <c r="S270" s="615"/>
      <c r="T270" s="615"/>
      <c r="U270" s="615"/>
      <c r="V270" s="615"/>
      <c r="W270" s="615"/>
      <c r="X270" s="615"/>
      <c r="Y270" s="615"/>
      <c r="Z270" s="615"/>
      <c r="AA270" s="615"/>
    </row>
    <row r="271" spans="1:27" ht="21">
      <c r="A271" s="628"/>
      <c r="B271" s="629" t="s">
        <v>1186</v>
      </c>
      <c r="C271" s="644" t="s">
        <v>1194</v>
      </c>
      <c r="D271" s="645" t="s">
        <v>222</v>
      </c>
      <c r="E271" s="644">
        <v>1</v>
      </c>
      <c r="F271" s="645"/>
      <c r="G271" s="644">
        <v>1</v>
      </c>
      <c r="H271" s="645"/>
      <c r="I271" s="644">
        <v>1</v>
      </c>
      <c r="J271" s="645"/>
      <c r="K271" s="644">
        <v>1</v>
      </c>
      <c r="L271" s="645"/>
      <c r="M271" s="632"/>
      <c r="N271" s="645" t="s">
        <v>1195</v>
      </c>
      <c r="O271" s="634"/>
      <c r="P271" s="634"/>
      <c r="Q271" s="633"/>
      <c r="R271" s="615"/>
      <c r="S271" s="615"/>
      <c r="T271" s="615"/>
      <c r="U271" s="615"/>
      <c r="V271" s="615"/>
      <c r="W271" s="615"/>
      <c r="X271" s="615"/>
      <c r="Y271" s="615"/>
      <c r="Z271" s="615"/>
      <c r="AA271" s="615"/>
    </row>
    <row r="272" spans="1:27" ht="21">
      <c r="A272" s="628"/>
      <c r="B272" s="636"/>
      <c r="C272" s="632"/>
      <c r="D272" s="633"/>
      <c r="E272" s="634"/>
      <c r="F272" s="676"/>
      <c r="G272" s="634"/>
      <c r="H272" s="633"/>
      <c r="I272" s="634"/>
      <c r="J272" s="633"/>
      <c r="K272" s="634"/>
      <c r="L272" s="633"/>
      <c r="M272" s="634"/>
      <c r="N272" s="633"/>
      <c r="O272" s="634"/>
      <c r="P272" s="634"/>
      <c r="Q272" s="633"/>
      <c r="R272" s="615"/>
      <c r="S272" s="615"/>
      <c r="T272" s="615"/>
      <c r="U272" s="615"/>
      <c r="V272" s="615"/>
      <c r="W272" s="615"/>
      <c r="X272" s="615"/>
      <c r="Y272" s="615"/>
      <c r="Z272" s="615"/>
      <c r="AA272" s="615"/>
    </row>
    <row r="273" spans="1:27" ht="21">
      <c r="A273" s="637" t="s">
        <v>1197</v>
      </c>
      <c r="B273" s="638" t="s">
        <v>1198</v>
      </c>
      <c r="C273" s="677" t="s">
        <v>1199</v>
      </c>
      <c r="D273" s="678" t="s">
        <v>222</v>
      </c>
      <c r="E273" s="677">
        <v>1</v>
      </c>
      <c r="F273" s="678"/>
      <c r="G273" s="677">
        <v>1</v>
      </c>
      <c r="H273" s="678"/>
      <c r="I273" s="677">
        <v>1</v>
      </c>
      <c r="J273" s="678"/>
      <c r="K273" s="677">
        <v>1</v>
      </c>
      <c r="L273" s="678"/>
      <c r="M273" s="641"/>
      <c r="N273" s="678" t="s">
        <v>1200</v>
      </c>
      <c r="O273" s="641"/>
      <c r="P273" s="641"/>
      <c r="Q273" s="640"/>
      <c r="R273" s="615"/>
      <c r="S273" s="615"/>
      <c r="T273" s="615"/>
      <c r="U273" s="615"/>
      <c r="V273" s="615"/>
      <c r="W273" s="615"/>
      <c r="X273" s="615"/>
      <c r="Y273" s="615"/>
      <c r="Z273" s="615"/>
      <c r="AA273" s="615"/>
    </row>
    <row r="274" spans="1:27" ht="21">
      <c r="A274" s="628"/>
      <c r="B274" s="625" t="s">
        <v>1201</v>
      </c>
      <c r="C274" s="644" t="s">
        <v>1202</v>
      </c>
      <c r="D274" s="646"/>
      <c r="E274" s="632"/>
      <c r="F274" s="646"/>
      <c r="G274" s="632"/>
      <c r="H274" s="646"/>
      <c r="I274" s="632"/>
      <c r="J274" s="646"/>
      <c r="K274" s="632"/>
      <c r="L274" s="633"/>
      <c r="M274" s="634"/>
      <c r="N274" s="633"/>
      <c r="O274" s="634"/>
      <c r="P274" s="634"/>
      <c r="Q274" s="633"/>
      <c r="R274" s="615"/>
      <c r="S274" s="615"/>
      <c r="T274" s="615"/>
      <c r="U274" s="615"/>
      <c r="V274" s="615"/>
      <c r="W274" s="615"/>
      <c r="X274" s="615"/>
      <c r="Y274" s="615"/>
      <c r="Z274" s="615"/>
      <c r="AA274" s="615"/>
    </row>
    <row r="275" spans="1:27" ht="21">
      <c r="A275" s="628"/>
      <c r="B275" s="629" t="s">
        <v>1186</v>
      </c>
      <c r="C275" s="632"/>
      <c r="D275" s="646"/>
      <c r="E275" s="632"/>
      <c r="F275" s="646"/>
      <c r="G275" s="632"/>
      <c r="H275" s="646"/>
      <c r="I275" s="632"/>
      <c r="J275" s="646"/>
      <c r="K275" s="632"/>
      <c r="L275" s="633"/>
      <c r="M275" s="634"/>
      <c r="N275" s="633"/>
      <c r="O275" s="634"/>
      <c r="P275" s="634"/>
      <c r="Q275" s="633"/>
      <c r="R275" s="615"/>
      <c r="S275" s="615"/>
      <c r="T275" s="615"/>
      <c r="U275" s="615"/>
      <c r="V275" s="615"/>
      <c r="W275" s="615"/>
      <c r="X275" s="615"/>
      <c r="Y275" s="615"/>
      <c r="Z275" s="615"/>
      <c r="AA275" s="615"/>
    </row>
    <row r="276" spans="1:27" ht="21">
      <c r="A276" s="628"/>
      <c r="B276" s="636"/>
      <c r="C276" s="632"/>
      <c r="D276" s="646"/>
      <c r="E276" s="632"/>
      <c r="F276" s="646"/>
      <c r="G276" s="632"/>
      <c r="H276" s="646"/>
      <c r="I276" s="632"/>
      <c r="J276" s="646"/>
      <c r="K276" s="632"/>
      <c r="L276" s="633"/>
      <c r="M276" s="634"/>
      <c r="N276" s="633"/>
      <c r="O276" s="634"/>
      <c r="P276" s="634"/>
      <c r="Q276" s="633"/>
      <c r="R276" s="615"/>
      <c r="S276" s="615"/>
      <c r="T276" s="615"/>
      <c r="U276" s="615"/>
      <c r="V276" s="615"/>
      <c r="W276" s="615"/>
      <c r="X276" s="615"/>
      <c r="Y276" s="615"/>
      <c r="Z276" s="615"/>
      <c r="AA276" s="615"/>
    </row>
    <row r="277" spans="1:27" ht="21">
      <c r="A277" s="637" t="s">
        <v>1203</v>
      </c>
      <c r="B277" s="638" t="s">
        <v>1204</v>
      </c>
      <c r="C277" s="677" t="s">
        <v>1199</v>
      </c>
      <c r="D277" s="678" t="s">
        <v>222</v>
      </c>
      <c r="E277" s="677">
        <v>1</v>
      </c>
      <c r="F277" s="678"/>
      <c r="G277" s="677">
        <v>1</v>
      </c>
      <c r="H277" s="678"/>
      <c r="I277" s="677">
        <v>1</v>
      </c>
      <c r="J277" s="678"/>
      <c r="K277" s="677">
        <v>1</v>
      </c>
      <c r="L277" s="678"/>
      <c r="M277" s="641"/>
      <c r="N277" s="678" t="s">
        <v>1205</v>
      </c>
      <c r="O277" s="641"/>
      <c r="P277" s="641"/>
      <c r="Q277" s="640"/>
      <c r="R277" s="615"/>
      <c r="S277" s="615"/>
      <c r="T277" s="615"/>
      <c r="U277" s="615"/>
      <c r="V277" s="615"/>
      <c r="W277" s="615"/>
      <c r="X277" s="615"/>
      <c r="Y277" s="615"/>
      <c r="Z277" s="615"/>
      <c r="AA277" s="615"/>
    </row>
    <row r="278" spans="1:27" ht="21">
      <c r="A278" s="628"/>
      <c r="B278" s="629" t="s">
        <v>1186</v>
      </c>
      <c r="C278" s="644" t="s">
        <v>1202</v>
      </c>
      <c r="D278" s="646"/>
      <c r="E278" s="632"/>
      <c r="F278" s="646"/>
      <c r="G278" s="632"/>
      <c r="H278" s="646"/>
      <c r="I278" s="632"/>
      <c r="J278" s="646"/>
      <c r="K278" s="632"/>
      <c r="L278" s="633"/>
      <c r="M278" s="634"/>
      <c r="N278" s="633"/>
      <c r="O278" s="634"/>
      <c r="P278" s="634"/>
      <c r="Q278" s="633"/>
      <c r="R278" s="615"/>
      <c r="S278" s="615"/>
      <c r="T278" s="615"/>
      <c r="U278" s="615"/>
      <c r="V278" s="615"/>
      <c r="W278" s="615"/>
      <c r="X278" s="615"/>
      <c r="Y278" s="615"/>
      <c r="Z278" s="615"/>
      <c r="AA278" s="615"/>
    </row>
    <row r="279" spans="1:27" ht="21">
      <c r="A279" s="628"/>
      <c r="B279" s="636"/>
      <c r="C279" s="627"/>
      <c r="D279" s="627"/>
      <c r="E279" s="632"/>
      <c r="F279" s="646"/>
      <c r="G279" s="632"/>
      <c r="H279" s="646"/>
      <c r="I279" s="627"/>
      <c r="J279" s="646"/>
      <c r="K279" s="627"/>
      <c r="L279" s="633"/>
      <c r="M279" s="634"/>
      <c r="N279" s="633"/>
      <c r="O279" s="634"/>
      <c r="P279" s="634"/>
      <c r="Q279" s="633"/>
      <c r="R279" s="615"/>
      <c r="S279" s="615"/>
      <c r="T279" s="615"/>
      <c r="U279" s="615"/>
      <c r="V279" s="615"/>
      <c r="W279" s="615"/>
      <c r="X279" s="615"/>
      <c r="Y279" s="615"/>
      <c r="Z279" s="615"/>
      <c r="AA279" s="615"/>
    </row>
    <row r="280" spans="1:27" ht="21">
      <c r="A280" s="628"/>
      <c r="B280" s="679" t="s">
        <v>1206</v>
      </c>
      <c r="C280" s="644" t="s">
        <v>1199</v>
      </c>
      <c r="D280" s="645" t="s">
        <v>222</v>
      </c>
      <c r="E280" s="626">
        <v>1</v>
      </c>
      <c r="F280" s="627"/>
      <c r="G280" s="626">
        <v>1</v>
      </c>
      <c r="H280" s="627"/>
      <c r="I280" s="626">
        <v>1</v>
      </c>
      <c r="J280" s="627"/>
      <c r="K280" s="626">
        <v>1</v>
      </c>
      <c r="L280" s="636"/>
      <c r="M280" s="636"/>
      <c r="N280" s="626" t="s">
        <v>1205</v>
      </c>
      <c r="O280" s="634"/>
      <c r="P280" s="634"/>
      <c r="Q280" s="636"/>
      <c r="R280" s="615"/>
      <c r="S280" s="615"/>
      <c r="T280" s="615"/>
      <c r="U280" s="615"/>
      <c r="V280" s="615"/>
      <c r="W280" s="615"/>
      <c r="X280" s="615"/>
      <c r="Y280" s="615"/>
      <c r="Z280" s="615"/>
      <c r="AA280" s="615"/>
    </row>
    <row r="281" spans="1:27" ht="21">
      <c r="A281" s="628"/>
      <c r="B281" s="629" t="s">
        <v>1186</v>
      </c>
      <c r="C281" s="644" t="s">
        <v>1202</v>
      </c>
      <c r="D281" s="646"/>
      <c r="E281" s="627"/>
      <c r="F281" s="627"/>
      <c r="G281" s="627"/>
      <c r="H281" s="627"/>
      <c r="I281" s="627"/>
      <c r="J281" s="627"/>
      <c r="K281" s="627"/>
      <c r="L281" s="636"/>
      <c r="M281" s="636"/>
      <c r="N281" s="636"/>
      <c r="O281" s="634"/>
      <c r="P281" s="634"/>
      <c r="Q281" s="636"/>
      <c r="R281" s="615"/>
      <c r="S281" s="615"/>
      <c r="T281" s="615"/>
      <c r="U281" s="615"/>
      <c r="V281" s="615"/>
      <c r="W281" s="615"/>
      <c r="X281" s="615"/>
      <c r="Y281" s="615"/>
      <c r="Z281" s="615"/>
      <c r="AA281" s="615"/>
    </row>
    <row r="282" spans="1:27" ht="20.25">
      <c r="A282" s="111"/>
      <c r="B282" s="605"/>
      <c r="C282" s="612"/>
      <c r="D282" s="680"/>
      <c r="E282" s="611"/>
      <c r="F282" s="611"/>
      <c r="G282" s="611"/>
      <c r="H282" s="611"/>
      <c r="I282" s="608"/>
      <c r="J282" s="611"/>
      <c r="K282" s="611"/>
      <c r="L282" s="611"/>
      <c r="M282" s="611"/>
      <c r="N282" s="611"/>
      <c r="O282" s="681"/>
      <c r="P282" s="681"/>
      <c r="Q282" s="611"/>
      <c r="R282" s="682"/>
      <c r="S282" s="682"/>
      <c r="T282" s="682"/>
      <c r="U282" s="682"/>
      <c r="V282" s="682"/>
      <c r="W282" s="682"/>
      <c r="X282" s="682"/>
      <c r="Y282" s="682"/>
      <c r="Z282" s="682"/>
      <c r="AA282" s="682"/>
    </row>
    <row r="283" spans="1:27" ht="21">
      <c r="A283" s="111"/>
      <c r="B283" s="605" t="s">
        <v>1207</v>
      </c>
      <c r="C283" s="644" t="s">
        <v>1199</v>
      </c>
      <c r="D283" s="645" t="s">
        <v>222</v>
      </c>
      <c r="E283" s="606">
        <v>1</v>
      </c>
      <c r="F283" s="608"/>
      <c r="G283" s="606">
        <v>1</v>
      </c>
      <c r="H283" s="611"/>
      <c r="I283" s="606">
        <v>1</v>
      </c>
      <c r="J283" s="611"/>
      <c r="K283" s="606">
        <v>1</v>
      </c>
      <c r="L283" s="611"/>
      <c r="M283" s="611"/>
      <c r="N283" s="606" t="s">
        <v>1205</v>
      </c>
      <c r="O283" s="681"/>
      <c r="P283" s="681"/>
      <c r="Q283" s="611"/>
      <c r="R283" s="682"/>
      <c r="S283" s="682"/>
      <c r="T283" s="682"/>
      <c r="U283" s="682"/>
      <c r="V283" s="682"/>
      <c r="W283" s="682"/>
      <c r="X283" s="682"/>
      <c r="Y283" s="682"/>
      <c r="Z283" s="682"/>
      <c r="AA283" s="682"/>
    </row>
    <row r="284" spans="1:27" ht="21">
      <c r="A284" s="111"/>
      <c r="B284" s="629" t="s">
        <v>1186</v>
      </c>
      <c r="C284" s="644" t="s">
        <v>1202</v>
      </c>
      <c r="D284" s="646"/>
      <c r="E284" s="611"/>
      <c r="F284" s="611"/>
      <c r="G284" s="611"/>
      <c r="H284" s="611"/>
      <c r="I284" s="608"/>
      <c r="J284" s="611"/>
      <c r="K284" s="611"/>
      <c r="L284" s="611"/>
      <c r="M284" s="611"/>
      <c r="N284" s="611"/>
      <c r="O284" s="681"/>
      <c r="P284" s="681"/>
      <c r="Q284" s="611"/>
      <c r="R284" s="682"/>
      <c r="S284" s="682"/>
      <c r="T284" s="682"/>
      <c r="U284" s="682"/>
      <c r="V284" s="682"/>
      <c r="W284" s="682"/>
      <c r="X284" s="682"/>
      <c r="Y284" s="682"/>
      <c r="Z284" s="682"/>
      <c r="AA284" s="682"/>
    </row>
    <row r="285" spans="1:27" ht="20.25">
      <c r="A285" s="111"/>
      <c r="B285" s="605"/>
      <c r="C285" s="612"/>
      <c r="D285" s="680"/>
      <c r="E285" s="611"/>
      <c r="F285" s="611"/>
      <c r="G285" s="611"/>
      <c r="H285" s="611"/>
      <c r="I285" s="611"/>
      <c r="J285" s="611"/>
      <c r="K285" s="611"/>
      <c r="L285" s="611"/>
      <c r="M285" s="611"/>
      <c r="N285" s="611"/>
      <c r="O285" s="681"/>
      <c r="P285" s="681"/>
      <c r="Q285" s="611"/>
      <c r="R285" s="682"/>
      <c r="S285" s="682"/>
      <c r="T285" s="682"/>
      <c r="U285" s="682"/>
      <c r="V285" s="682"/>
      <c r="W285" s="682"/>
      <c r="X285" s="682"/>
      <c r="Y285" s="682"/>
      <c r="Z285" s="682"/>
      <c r="AA285" s="682"/>
    </row>
    <row r="286" spans="1:27" ht="20.25">
      <c r="A286" s="683" t="s">
        <v>1208</v>
      </c>
      <c r="B286" s="684" t="s">
        <v>1209</v>
      </c>
      <c r="C286" s="685"/>
      <c r="D286" s="686"/>
      <c r="E286" s="687"/>
      <c r="F286" s="687"/>
      <c r="G286" s="687"/>
      <c r="H286" s="687"/>
      <c r="I286" s="687"/>
      <c r="J286" s="687"/>
      <c r="K286" s="687"/>
      <c r="L286" s="687"/>
      <c r="M286" s="687"/>
      <c r="N286" s="687"/>
      <c r="O286" s="687"/>
      <c r="P286" s="687"/>
      <c r="Q286" s="687"/>
      <c r="R286" s="682"/>
      <c r="S286" s="682"/>
      <c r="T286" s="682"/>
      <c r="U286" s="682"/>
      <c r="V286" s="682"/>
      <c r="W286" s="682"/>
      <c r="X286" s="682"/>
      <c r="Y286" s="682"/>
      <c r="Z286" s="682"/>
      <c r="AA286" s="682"/>
    </row>
    <row r="287" spans="1:27" ht="20.25">
      <c r="A287" s="111" t="s">
        <v>1210</v>
      </c>
      <c r="B287" s="605" t="s">
        <v>1211</v>
      </c>
      <c r="C287" s="612"/>
      <c r="D287" s="613" t="s">
        <v>36</v>
      </c>
      <c r="E287" s="611"/>
      <c r="F287" s="611"/>
      <c r="G287" s="611"/>
      <c r="H287" s="611"/>
      <c r="I287" s="606">
        <v>1</v>
      </c>
      <c r="J287" s="606">
        <v>1</v>
      </c>
      <c r="K287" s="611"/>
      <c r="L287" s="611"/>
      <c r="M287" s="611"/>
      <c r="N287" s="606" t="s">
        <v>1212</v>
      </c>
      <c r="O287" s="611"/>
      <c r="P287" s="611"/>
      <c r="Q287" s="611"/>
      <c r="R287" s="682"/>
      <c r="S287" s="682"/>
      <c r="T287" s="682"/>
      <c r="U287" s="682"/>
      <c r="V287" s="682"/>
      <c r="W287" s="682"/>
      <c r="X287" s="682"/>
      <c r="Y287" s="682"/>
      <c r="Z287" s="682"/>
      <c r="AA287" s="682"/>
    </row>
    <row r="288" spans="1:27" ht="20.25">
      <c r="A288" s="688"/>
      <c r="B288" s="48" t="s">
        <v>1213</v>
      </c>
      <c r="C288" s="608"/>
      <c r="D288" s="608"/>
      <c r="E288" s="611"/>
      <c r="F288" s="611"/>
      <c r="G288" s="611"/>
      <c r="H288" s="611"/>
      <c r="I288" s="608"/>
      <c r="J288" s="608"/>
      <c r="K288" s="611"/>
      <c r="L288" s="611"/>
      <c r="M288" s="611"/>
      <c r="N288" s="608"/>
      <c r="O288" s="611"/>
      <c r="P288" s="611"/>
      <c r="Q288" s="611"/>
      <c r="R288" s="682"/>
      <c r="S288" s="682"/>
      <c r="T288" s="682"/>
      <c r="U288" s="682"/>
      <c r="V288" s="682"/>
      <c r="W288" s="682"/>
      <c r="X288" s="682"/>
      <c r="Y288" s="682"/>
      <c r="Z288" s="682"/>
      <c r="AA288" s="682"/>
    </row>
    <row r="289" spans="1:27" ht="20.25">
      <c r="A289" s="688"/>
      <c r="B289" s="611"/>
      <c r="C289" s="608"/>
      <c r="D289" s="612"/>
      <c r="E289" s="689"/>
      <c r="F289" s="680"/>
      <c r="G289" s="611"/>
      <c r="H289" s="611"/>
      <c r="I289" s="608"/>
      <c r="J289" s="608"/>
      <c r="K289" s="611"/>
      <c r="L289" s="611"/>
      <c r="M289" s="611"/>
      <c r="N289" s="608"/>
      <c r="O289" s="611"/>
      <c r="P289" s="611"/>
      <c r="Q289" s="611"/>
      <c r="R289" s="682"/>
      <c r="S289" s="682"/>
      <c r="T289" s="682"/>
      <c r="U289" s="682"/>
      <c r="V289" s="682"/>
      <c r="W289" s="682"/>
      <c r="X289" s="682"/>
      <c r="Y289" s="682"/>
      <c r="Z289" s="682"/>
      <c r="AA289" s="682"/>
    </row>
    <row r="290" spans="1:27" ht="20.25">
      <c r="A290" s="607"/>
      <c r="B290" s="605" t="s">
        <v>1214</v>
      </c>
      <c r="C290" s="608"/>
      <c r="D290" s="606" t="s">
        <v>36</v>
      </c>
      <c r="E290" s="611"/>
      <c r="F290" s="611"/>
      <c r="G290" s="611"/>
      <c r="H290" s="611"/>
      <c r="I290" s="606">
        <v>1</v>
      </c>
      <c r="J290" s="606">
        <v>1</v>
      </c>
      <c r="K290" s="611"/>
      <c r="L290" s="611"/>
      <c r="M290" s="611"/>
      <c r="N290" s="606" t="s">
        <v>1212</v>
      </c>
      <c r="O290" s="611"/>
      <c r="P290" s="611"/>
      <c r="Q290" s="611"/>
      <c r="R290" s="682"/>
      <c r="S290" s="682"/>
      <c r="T290" s="682"/>
      <c r="U290" s="682"/>
      <c r="V290" s="682"/>
      <c r="W290" s="682"/>
      <c r="X290" s="682"/>
      <c r="Y290" s="682"/>
      <c r="Z290" s="682"/>
      <c r="AA290" s="682"/>
    </row>
    <row r="291" spans="1:27" ht="20.25">
      <c r="A291" s="607"/>
      <c r="B291" s="48" t="s">
        <v>1213</v>
      </c>
      <c r="C291" s="608"/>
      <c r="D291" s="608"/>
      <c r="E291" s="611"/>
      <c r="F291" s="611"/>
      <c r="G291" s="611"/>
      <c r="H291" s="611"/>
      <c r="I291" s="608"/>
      <c r="J291" s="608"/>
      <c r="K291" s="611"/>
      <c r="L291" s="611"/>
      <c r="M291" s="611"/>
      <c r="N291" s="608"/>
      <c r="O291" s="611"/>
      <c r="P291" s="611"/>
      <c r="Q291" s="611"/>
      <c r="R291" s="682"/>
      <c r="S291" s="682"/>
      <c r="T291" s="682"/>
      <c r="U291" s="682"/>
      <c r="V291" s="682"/>
      <c r="W291" s="682"/>
      <c r="X291" s="682"/>
      <c r="Y291" s="682"/>
      <c r="Z291" s="682"/>
      <c r="AA291" s="682"/>
    </row>
    <row r="292" spans="1:27" ht="20.25">
      <c r="A292" s="607"/>
      <c r="B292" s="611"/>
      <c r="C292" s="608"/>
      <c r="D292" s="608"/>
      <c r="E292" s="611"/>
      <c r="F292" s="611"/>
      <c r="G292" s="611"/>
      <c r="H292" s="611"/>
      <c r="I292" s="608"/>
      <c r="J292" s="608"/>
      <c r="K292" s="611"/>
      <c r="L292" s="611"/>
      <c r="M292" s="611"/>
      <c r="N292" s="608"/>
      <c r="O292" s="611"/>
      <c r="P292" s="611"/>
      <c r="Q292" s="611"/>
      <c r="R292" s="682"/>
      <c r="S292" s="682"/>
      <c r="T292" s="682"/>
      <c r="U292" s="682"/>
      <c r="V292" s="682"/>
      <c r="W292" s="682"/>
      <c r="X292" s="682"/>
      <c r="Y292" s="682"/>
      <c r="Z292" s="682"/>
      <c r="AA292" s="682"/>
    </row>
    <row r="293" spans="1:27" ht="20.25">
      <c r="A293" s="607"/>
      <c r="B293" s="605" t="s">
        <v>1215</v>
      </c>
      <c r="C293" s="608"/>
      <c r="D293" s="606" t="s">
        <v>36</v>
      </c>
      <c r="E293" s="611"/>
      <c r="F293" s="611"/>
      <c r="G293" s="611"/>
      <c r="H293" s="611"/>
      <c r="I293" s="608"/>
      <c r="J293" s="608"/>
      <c r="K293" s="611"/>
      <c r="L293" s="611"/>
      <c r="M293" s="611"/>
      <c r="N293" s="608"/>
      <c r="O293" s="611"/>
      <c r="P293" s="611"/>
      <c r="Q293" s="611"/>
      <c r="R293" s="682"/>
      <c r="S293" s="682"/>
      <c r="T293" s="682"/>
      <c r="U293" s="682"/>
      <c r="V293" s="682"/>
      <c r="W293" s="682"/>
      <c r="X293" s="682"/>
      <c r="Y293" s="682"/>
      <c r="Z293" s="682"/>
      <c r="AA293" s="682"/>
    </row>
    <row r="294" spans="1:27" ht="20.25">
      <c r="A294" s="607"/>
      <c r="B294" s="605" t="s">
        <v>1216</v>
      </c>
      <c r="C294" s="608"/>
      <c r="D294" s="611"/>
      <c r="E294" s="611"/>
      <c r="F294" s="611"/>
      <c r="G294" s="611"/>
      <c r="H294" s="611"/>
      <c r="I294" s="608"/>
      <c r="J294" s="608"/>
      <c r="K294" s="611"/>
      <c r="L294" s="611"/>
      <c r="M294" s="611"/>
      <c r="N294" s="608"/>
      <c r="O294" s="611"/>
      <c r="P294" s="611"/>
      <c r="Q294" s="611"/>
      <c r="R294" s="682"/>
      <c r="S294" s="682"/>
      <c r="T294" s="682"/>
      <c r="U294" s="682"/>
      <c r="V294" s="682"/>
      <c r="W294" s="682"/>
      <c r="X294" s="682"/>
      <c r="Y294" s="682"/>
      <c r="Z294" s="682"/>
      <c r="AA294" s="682"/>
    </row>
    <row r="295" spans="1:27" ht="20.25">
      <c r="A295" s="607"/>
      <c r="B295" s="48" t="s">
        <v>1217</v>
      </c>
      <c r="C295" s="608"/>
      <c r="D295" s="611"/>
      <c r="E295" s="611"/>
      <c r="F295" s="611"/>
      <c r="G295" s="611"/>
      <c r="H295" s="611"/>
      <c r="I295" s="606">
        <v>1</v>
      </c>
      <c r="J295" s="606">
        <v>1</v>
      </c>
      <c r="K295" s="611"/>
      <c r="L295" s="611"/>
      <c r="M295" s="611"/>
      <c r="N295" s="606" t="s">
        <v>1212</v>
      </c>
      <c r="O295" s="611"/>
      <c r="P295" s="611"/>
      <c r="Q295" s="611"/>
      <c r="R295" s="682"/>
      <c r="S295" s="682"/>
      <c r="T295" s="682"/>
      <c r="U295" s="682"/>
      <c r="V295" s="682"/>
      <c r="W295" s="682"/>
      <c r="X295" s="682"/>
      <c r="Y295" s="682"/>
      <c r="Z295" s="682"/>
      <c r="AA295" s="682"/>
    </row>
    <row r="296" spans="1:27" ht="20.25">
      <c r="A296" s="607"/>
      <c r="B296" s="611"/>
      <c r="C296" s="608"/>
      <c r="D296" s="611"/>
      <c r="E296" s="611"/>
      <c r="F296" s="611"/>
      <c r="G296" s="611"/>
      <c r="H296" s="611"/>
      <c r="I296" s="608"/>
      <c r="J296" s="608"/>
      <c r="K296" s="611"/>
      <c r="L296" s="611"/>
      <c r="M296" s="611"/>
      <c r="N296" s="608"/>
      <c r="O296" s="611"/>
      <c r="P296" s="611"/>
      <c r="Q296" s="611"/>
      <c r="R296" s="682"/>
      <c r="S296" s="682"/>
      <c r="T296" s="682"/>
      <c r="U296" s="682"/>
      <c r="V296" s="682"/>
      <c r="W296" s="682"/>
      <c r="X296" s="682"/>
      <c r="Y296" s="682"/>
      <c r="Z296" s="682"/>
      <c r="AA296" s="682"/>
    </row>
    <row r="297" spans="1:27" ht="20.25">
      <c r="A297" s="607"/>
      <c r="B297" s="605" t="s">
        <v>1218</v>
      </c>
      <c r="C297" s="608"/>
      <c r="D297" s="611"/>
      <c r="E297" s="611"/>
      <c r="F297" s="611"/>
      <c r="G297" s="611"/>
      <c r="H297" s="611"/>
      <c r="I297" s="608"/>
      <c r="J297" s="608"/>
      <c r="K297" s="611"/>
      <c r="L297" s="611"/>
      <c r="M297" s="611"/>
      <c r="N297" s="608"/>
      <c r="O297" s="611"/>
      <c r="P297" s="611"/>
      <c r="Q297" s="611"/>
      <c r="R297" s="682"/>
      <c r="S297" s="682"/>
      <c r="T297" s="682"/>
      <c r="U297" s="682"/>
      <c r="V297" s="682"/>
      <c r="W297" s="682"/>
      <c r="X297" s="682"/>
      <c r="Y297" s="682"/>
      <c r="Z297" s="682"/>
      <c r="AA297" s="682"/>
    </row>
    <row r="298" spans="1:27" ht="20.25">
      <c r="A298" s="607"/>
      <c r="B298" s="48" t="s">
        <v>1219</v>
      </c>
      <c r="C298" s="608"/>
      <c r="D298" s="611"/>
      <c r="E298" s="611"/>
      <c r="F298" s="611"/>
      <c r="G298" s="611"/>
      <c r="H298" s="611"/>
      <c r="I298" s="606">
        <v>2</v>
      </c>
      <c r="J298" s="606">
        <v>2</v>
      </c>
      <c r="K298" s="611"/>
      <c r="L298" s="611"/>
      <c r="M298" s="611"/>
      <c r="N298" s="606" t="s">
        <v>1212</v>
      </c>
      <c r="O298" s="611"/>
      <c r="P298" s="611"/>
      <c r="Q298" s="611"/>
      <c r="R298" s="682"/>
      <c r="S298" s="682"/>
      <c r="T298" s="682"/>
      <c r="U298" s="682"/>
      <c r="V298" s="682"/>
      <c r="W298" s="682"/>
      <c r="X298" s="682"/>
      <c r="Y298" s="682"/>
      <c r="Z298" s="682"/>
      <c r="AA298" s="682"/>
    </row>
    <row r="299" spans="1:27" ht="20.25">
      <c r="A299" s="607"/>
      <c r="B299" s="611"/>
      <c r="C299" s="608"/>
      <c r="D299" s="611"/>
      <c r="E299" s="611"/>
      <c r="F299" s="611"/>
      <c r="G299" s="611"/>
      <c r="H299" s="611"/>
      <c r="I299" s="608"/>
      <c r="J299" s="608"/>
      <c r="K299" s="611"/>
      <c r="L299" s="611"/>
      <c r="M299" s="611"/>
      <c r="N299" s="608"/>
      <c r="O299" s="611"/>
      <c r="P299" s="611"/>
      <c r="Q299" s="611"/>
      <c r="R299" s="682"/>
      <c r="S299" s="682"/>
      <c r="T299" s="682"/>
      <c r="U299" s="682"/>
      <c r="V299" s="682"/>
      <c r="W299" s="682"/>
      <c r="X299" s="682"/>
      <c r="Y299" s="682"/>
      <c r="Z299" s="682"/>
      <c r="AA299" s="682"/>
    </row>
    <row r="300" spans="1:27" ht="20.25">
      <c r="A300" s="607"/>
      <c r="B300" s="605" t="s">
        <v>1220</v>
      </c>
      <c r="C300" s="608"/>
      <c r="D300" s="611"/>
      <c r="E300" s="611"/>
      <c r="F300" s="611"/>
      <c r="G300" s="611"/>
      <c r="H300" s="611"/>
      <c r="I300" s="608"/>
      <c r="J300" s="608"/>
      <c r="K300" s="611"/>
      <c r="L300" s="611"/>
      <c r="M300" s="611"/>
      <c r="N300" s="608"/>
      <c r="O300" s="611"/>
      <c r="P300" s="611"/>
      <c r="Q300" s="611"/>
      <c r="R300" s="682"/>
      <c r="S300" s="682"/>
      <c r="T300" s="682"/>
      <c r="U300" s="682"/>
      <c r="V300" s="682"/>
      <c r="W300" s="682"/>
      <c r="X300" s="682"/>
      <c r="Y300" s="682"/>
      <c r="Z300" s="682"/>
      <c r="AA300" s="682"/>
    </row>
    <row r="301" spans="1:27" ht="20.25">
      <c r="A301" s="607"/>
      <c r="B301" s="48" t="s">
        <v>1221</v>
      </c>
      <c r="C301" s="608"/>
      <c r="D301" s="611"/>
      <c r="E301" s="611"/>
      <c r="F301" s="611"/>
      <c r="G301" s="611"/>
      <c r="H301" s="611"/>
      <c r="I301" s="606">
        <v>1</v>
      </c>
      <c r="J301" s="606">
        <v>1</v>
      </c>
      <c r="K301" s="611"/>
      <c r="L301" s="611"/>
      <c r="M301" s="611"/>
      <c r="N301" s="606" t="s">
        <v>1212</v>
      </c>
      <c r="O301" s="611"/>
      <c r="P301" s="611"/>
      <c r="Q301" s="611"/>
      <c r="R301" s="682"/>
      <c r="S301" s="682"/>
      <c r="T301" s="682"/>
      <c r="U301" s="682"/>
      <c r="V301" s="682"/>
      <c r="W301" s="682"/>
      <c r="X301" s="682"/>
      <c r="Y301" s="682"/>
      <c r="Z301" s="682"/>
      <c r="AA301" s="682"/>
    </row>
    <row r="302" spans="1:27" ht="20.25">
      <c r="A302" s="607"/>
      <c r="B302" s="611"/>
      <c r="C302" s="608"/>
      <c r="D302" s="611"/>
      <c r="E302" s="611"/>
      <c r="F302" s="611"/>
      <c r="G302" s="611"/>
      <c r="H302" s="611"/>
      <c r="I302" s="608"/>
      <c r="J302" s="608"/>
      <c r="K302" s="611"/>
      <c r="L302" s="611"/>
      <c r="M302" s="611"/>
      <c r="N302" s="608"/>
      <c r="O302" s="611"/>
      <c r="P302" s="611"/>
      <c r="Q302" s="611"/>
      <c r="R302" s="682"/>
      <c r="S302" s="682"/>
      <c r="T302" s="682"/>
      <c r="U302" s="682"/>
      <c r="V302" s="682"/>
      <c r="W302" s="682"/>
      <c r="X302" s="682"/>
      <c r="Y302" s="682"/>
      <c r="Z302" s="682"/>
      <c r="AA302" s="682"/>
    </row>
    <row r="303" spans="1:27" ht="20.25">
      <c r="A303" s="607"/>
      <c r="B303" s="605" t="s">
        <v>1222</v>
      </c>
      <c r="C303" s="608"/>
      <c r="D303" s="611"/>
      <c r="E303" s="611"/>
      <c r="F303" s="611"/>
      <c r="G303" s="611"/>
      <c r="H303" s="611"/>
      <c r="I303" s="608"/>
      <c r="J303" s="608"/>
      <c r="K303" s="611"/>
      <c r="L303" s="611"/>
      <c r="M303" s="611"/>
      <c r="N303" s="608"/>
      <c r="O303" s="611"/>
      <c r="P303" s="611"/>
      <c r="Q303" s="611"/>
      <c r="R303" s="682"/>
      <c r="S303" s="682"/>
      <c r="T303" s="682"/>
      <c r="U303" s="682"/>
      <c r="V303" s="682"/>
      <c r="W303" s="682"/>
      <c r="X303" s="682"/>
      <c r="Y303" s="682"/>
      <c r="Z303" s="682"/>
      <c r="AA303" s="682"/>
    </row>
    <row r="304" spans="1:27" ht="20.25">
      <c r="A304" s="607"/>
      <c r="B304" s="48" t="s">
        <v>1223</v>
      </c>
      <c r="C304" s="608"/>
      <c r="D304" s="611"/>
      <c r="E304" s="611"/>
      <c r="F304" s="611"/>
      <c r="G304" s="611"/>
      <c r="H304" s="611"/>
      <c r="I304" s="606">
        <v>1</v>
      </c>
      <c r="J304" s="606">
        <v>1</v>
      </c>
      <c r="K304" s="611"/>
      <c r="L304" s="611"/>
      <c r="M304" s="611"/>
      <c r="N304" s="606" t="s">
        <v>1212</v>
      </c>
      <c r="O304" s="611"/>
      <c r="P304" s="611"/>
      <c r="Q304" s="611"/>
      <c r="R304" s="682"/>
      <c r="S304" s="682"/>
      <c r="T304" s="682"/>
      <c r="U304" s="682"/>
      <c r="V304" s="682"/>
      <c r="W304" s="682"/>
      <c r="X304" s="682"/>
      <c r="Y304" s="682"/>
      <c r="Z304" s="682"/>
      <c r="AA304" s="682"/>
    </row>
    <row r="305" spans="1:27" ht="20.25">
      <c r="A305" s="609"/>
      <c r="B305" s="614"/>
      <c r="C305" s="610"/>
      <c r="D305" s="614"/>
      <c r="E305" s="614"/>
      <c r="F305" s="614"/>
      <c r="G305" s="614"/>
      <c r="H305" s="614"/>
      <c r="I305" s="610"/>
      <c r="J305" s="614"/>
      <c r="K305" s="614"/>
      <c r="L305" s="614"/>
      <c r="M305" s="614"/>
      <c r="N305" s="610"/>
      <c r="O305" s="614"/>
      <c r="P305" s="614"/>
      <c r="Q305" s="614"/>
      <c r="R305" s="682"/>
      <c r="S305" s="682"/>
      <c r="T305" s="682"/>
      <c r="U305" s="682"/>
      <c r="V305" s="682"/>
      <c r="W305" s="682"/>
      <c r="X305" s="682"/>
      <c r="Y305" s="682"/>
      <c r="Z305" s="682"/>
      <c r="AA305" s="682"/>
    </row>
    <row r="306" spans="1:27" ht="30.75">
      <c r="A306" s="1219" t="s">
        <v>1224</v>
      </c>
      <c r="B306" s="1155"/>
      <c r="C306" s="1155"/>
      <c r="D306" s="1155"/>
      <c r="E306" s="1155"/>
      <c r="F306" s="1155"/>
      <c r="G306" s="1155"/>
      <c r="H306" s="1155"/>
      <c r="I306" s="1155"/>
      <c r="J306" s="1155"/>
      <c r="K306" s="1155"/>
      <c r="L306" s="1155"/>
      <c r="M306" s="1155"/>
      <c r="N306" s="1155"/>
      <c r="O306" s="1155"/>
      <c r="P306" s="1155"/>
      <c r="Q306" s="1156"/>
      <c r="R306" s="615"/>
      <c r="S306" s="615"/>
      <c r="T306" s="615"/>
      <c r="U306" s="615"/>
      <c r="V306" s="615"/>
      <c r="W306" s="615"/>
      <c r="X306" s="615"/>
      <c r="Y306" s="615"/>
      <c r="Z306" s="615"/>
      <c r="AA306" s="615"/>
    </row>
    <row r="307" spans="1:27" ht="21">
      <c r="A307" s="624" t="s">
        <v>1225</v>
      </c>
      <c r="B307" s="625" t="s">
        <v>1226</v>
      </c>
      <c r="C307" s="627"/>
      <c r="D307" s="627"/>
      <c r="E307" s="627"/>
      <c r="F307" s="627"/>
      <c r="G307" s="627"/>
      <c r="H307" s="627"/>
      <c r="I307" s="627"/>
      <c r="J307" s="627"/>
      <c r="K307" s="627"/>
      <c r="L307" s="627"/>
      <c r="M307" s="636"/>
      <c r="N307" s="627"/>
      <c r="O307" s="632"/>
      <c r="P307" s="632"/>
      <c r="Q307" s="646"/>
      <c r="R307" s="615"/>
      <c r="S307" s="615"/>
      <c r="T307" s="615"/>
      <c r="U307" s="615"/>
      <c r="V307" s="615"/>
      <c r="W307" s="615"/>
      <c r="X307" s="615"/>
      <c r="Y307" s="615"/>
      <c r="Z307" s="615"/>
      <c r="AA307" s="615"/>
    </row>
    <row r="308" spans="1:27" ht="21">
      <c r="A308" s="628"/>
      <c r="B308" s="629" t="s">
        <v>791</v>
      </c>
      <c r="C308" s="626" t="s">
        <v>50</v>
      </c>
      <c r="D308" s="626" t="s">
        <v>1064</v>
      </c>
      <c r="E308" s="626" t="s">
        <v>16</v>
      </c>
      <c r="F308" s="626" t="s">
        <v>16</v>
      </c>
      <c r="G308" s="626" t="s">
        <v>16</v>
      </c>
      <c r="H308" s="626" t="s">
        <v>16</v>
      </c>
      <c r="I308" s="626" t="s">
        <v>16</v>
      </c>
      <c r="J308" s="626" t="s">
        <v>16</v>
      </c>
      <c r="K308" s="626">
        <v>1</v>
      </c>
      <c r="L308" s="627"/>
      <c r="M308" s="636"/>
      <c r="N308" s="626" t="s">
        <v>165</v>
      </c>
      <c r="O308" s="644" t="s">
        <v>1227</v>
      </c>
      <c r="P308" s="632"/>
      <c r="Q308" s="645">
        <v>0.06</v>
      </c>
      <c r="R308" s="615"/>
      <c r="S308" s="615"/>
      <c r="T308" s="615"/>
      <c r="U308" s="615"/>
      <c r="V308" s="615"/>
      <c r="W308" s="615"/>
      <c r="X308" s="615"/>
      <c r="Y308" s="615"/>
      <c r="Z308" s="615"/>
      <c r="AA308" s="615"/>
    </row>
    <row r="309" spans="1:27" ht="21">
      <c r="A309" s="690"/>
      <c r="B309" s="691"/>
      <c r="C309" s="627"/>
      <c r="D309" s="627"/>
      <c r="E309" s="636"/>
      <c r="F309" s="636"/>
      <c r="G309" s="636"/>
      <c r="H309" s="636"/>
      <c r="I309" s="636"/>
      <c r="J309" s="636"/>
      <c r="K309" s="636"/>
      <c r="L309" s="636"/>
      <c r="M309" s="636"/>
      <c r="N309" s="636"/>
      <c r="O309" s="627"/>
      <c r="P309" s="627"/>
      <c r="Q309" s="627"/>
      <c r="R309" s="615"/>
      <c r="S309" s="615"/>
      <c r="T309" s="615"/>
      <c r="U309" s="615"/>
      <c r="V309" s="615"/>
      <c r="W309" s="615"/>
      <c r="X309" s="615"/>
      <c r="Y309" s="615"/>
      <c r="Z309" s="615"/>
      <c r="AA309" s="615"/>
    </row>
    <row r="310" spans="1:27" ht="21">
      <c r="A310" s="628"/>
      <c r="B310" s="625" t="s">
        <v>1228</v>
      </c>
      <c r="C310" s="627"/>
      <c r="D310" s="627"/>
      <c r="E310" s="627"/>
      <c r="F310" s="627"/>
      <c r="G310" s="627"/>
      <c r="H310" s="627"/>
      <c r="I310" s="627"/>
      <c r="J310" s="627"/>
      <c r="K310" s="627"/>
      <c r="L310" s="627"/>
      <c r="M310" s="627"/>
      <c r="N310" s="627"/>
      <c r="O310" s="632"/>
      <c r="P310" s="632"/>
      <c r="Q310" s="646"/>
      <c r="R310" s="615"/>
      <c r="S310" s="615"/>
      <c r="T310" s="615"/>
      <c r="U310" s="615"/>
      <c r="V310" s="615"/>
      <c r="W310" s="615"/>
      <c r="X310" s="615"/>
      <c r="Y310" s="615"/>
      <c r="Z310" s="615"/>
      <c r="AA310" s="615"/>
    </row>
    <row r="311" spans="1:27" ht="21">
      <c r="A311" s="628"/>
      <c r="B311" s="629" t="s">
        <v>791</v>
      </c>
      <c r="C311" s="626" t="s">
        <v>50</v>
      </c>
      <c r="D311" s="626" t="s">
        <v>1064</v>
      </c>
      <c r="E311" s="626" t="s">
        <v>16</v>
      </c>
      <c r="F311" s="626" t="s">
        <v>16</v>
      </c>
      <c r="G311" s="626" t="s">
        <v>16</v>
      </c>
      <c r="H311" s="626" t="s">
        <v>16</v>
      </c>
      <c r="I311" s="626" t="s">
        <v>16</v>
      </c>
      <c r="J311" s="626" t="s">
        <v>16</v>
      </c>
      <c r="K311" s="626">
        <v>1</v>
      </c>
      <c r="L311" s="627"/>
      <c r="M311" s="627"/>
      <c r="N311" s="626" t="s">
        <v>376</v>
      </c>
      <c r="O311" s="644" t="s">
        <v>1227</v>
      </c>
      <c r="P311" s="632"/>
      <c r="Q311" s="645">
        <v>0.06</v>
      </c>
      <c r="R311" s="615"/>
      <c r="S311" s="615"/>
      <c r="T311" s="615"/>
      <c r="U311" s="615"/>
      <c r="V311" s="615"/>
      <c r="W311" s="615"/>
      <c r="X311" s="615"/>
      <c r="Y311" s="615"/>
      <c r="Z311" s="615"/>
      <c r="AA311" s="615"/>
    </row>
    <row r="312" spans="1:27" ht="21">
      <c r="A312" s="628"/>
      <c r="B312" s="631"/>
      <c r="C312" s="627"/>
      <c r="D312" s="627"/>
      <c r="E312" s="627"/>
      <c r="F312" s="627"/>
      <c r="G312" s="627"/>
      <c r="H312" s="627"/>
      <c r="I312" s="627"/>
      <c r="J312" s="627"/>
      <c r="K312" s="627"/>
      <c r="L312" s="627"/>
      <c r="M312" s="627"/>
      <c r="N312" s="627"/>
      <c r="O312" s="627"/>
      <c r="P312" s="627"/>
      <c r="Q312" s="627"/>
      <c r="R312" s="615"/>
      <c r="S312" s="615"/>
      <c r="T312" s="615"/>
      <c r="U312" s="615"/>
      <c r="V312" s="615"/>
      <c r="W312" s="615"/>
      <c r="X312" s="615"/>
      <c r="Y312" s="615"/>
      <c r="Z312" s="615"/>
      <c r="AA312" s="615"/>
    </row>
    <row r="313" spans="1:27" ht="21">
      <c r="A313" s="628"/>
      <c r="B313" s="625" t="s">
        <v>1229</v>
      </c>
      <c r="C313" s="626" t="s">
        <v>1057</v>
      </c>
      <c r="D313" s="627"/>
      <c r="E313" s="627"/>
      <c r="F313" s="627"/>
      <c r="G313" s="627"/>
      <c r="H313" s="627"/>
      <c r="I313" s="627"/>
      <c r="J313" s="627"/>
      <c r="K313" s="627"/>
      <c r="L313" s="627"/>
      <c r="M313" s="627"/>
      <c r="N313" s="627"/>
      <c r="O313" s="627"/>
      <c r="P313" s="627"/>
      <c r="Q313" s="627"/>
      <c r="R313" s="615"/>
      <c r="S313" s="615"/>
      <c r="T313" s="615"/>
      <c r="U313" s="615"/>
      <c r="V313" s="615"/>
      <c r="W313" s="615"/>
      <c r="X313" s="615"/>
      <c r="Y313" s="615"/>
      <c r="Z313" s="615"/>
      <c r="AA313" s="615"/>
    </row>
    <row r="314" spans="1:27" ht="21">
      <c r="A314" s="628"/>
      <c r="B314" s="629" t="s">
        <v>1058</v>
      </c>
      <c r="C314" s="626" t="s">
        <v>1059</v>
      </c>
      <c r="D314" s="626" t="s">
        <v>1054</v>
      </c>
      <c r="E314" s="626" t="s">
        <v>16</v>
      </c>
      <c r="F314" s="626" t="s">
        <v>16</v>
      </c>
      <c r="G314" s="626">
        <v>1</v>
      </c>
      <c r="H314" s="626">
        <v>1</v>
      </c>
      <c r="I314" s="626" t="s">
        <v>16</v>
      </c>
      <c r="J314" s="626" t="s">
        <v>16</v>
      </c>
      <c r="K314" s="626" t="s">
        <v>16</v>
      </c>
      <c r="L314" s="627"/>
      <c r="M314" s="627"/>
      <c r="N314" s="626" t="s">
        <v>1230</v>
      </c>
      <c r="O314" s="627"/>
      <c r="P314" s="627"/>
      <c r="Q314" s="627"/>
      <c r="R314" s="615"/>
      <c r="S314" s="615"/>
      <c r="T314" s="615"/>
      <c r="U314" s="615"/>
      <c r="V314" s="615"/>
      <c r="W314" s="615"/>
      <c r="X314" s="615"/>
      <c r="Y314" s="615"/>
      <c r="Z314" s="615"/>
      <c r="AA314" s="615"/>
    </row>
    <row r="315" spans="1:27" ht="21">
      <c r="A315" s="628"/>
      <c r="B315" s="631"/>
      <c r="C315" s="627"/>
      <c r="D315" s="627"/>
      <c r="E315" s="627"/>
      <c r="F315" s="627"/>
      <c r="G315" s="627"/>
      <c r="H315" s="627"/>
      <c r="I315" s="627"/>
      <c r="J315" s="627"/>
      <c r="K315" s="627"/>
      <c r="L315" s="627"/>
      <c r="M315" s="627"/>
      <c r="N315" s="626" t="s">
        <v>1231</v>
      </c>
      <c r="O315" s="627"/>
      <c r="P315" s="627"/>
      <c r="Q315" s="627"/>
      <c r="R315" s="615"/>
      <c r="S315" s="615"/>
      <c r="T315" s="615"/>
      <c r="U315" s="615"/>
      <c r="V315" s="615"/>
      <c r="W315" s="615"/>
      <c r="X315" s="615"/>
      <c r="Y315" s="615"/>
      <c r="Z315" s="615"/>
      <c r="AA315" s="615"/>
    </row>
    <row r="316" spans="1:27" ht="21">
      <c r="A316" s="628"/>
      <c r="B316" s="625" t="s">
        <v>1232</v>
      </c>
      <c r="C316" s="626" t="s">
        <v>1057</v>
      </c>
      <c r="D316" s="627"/>
      <c r="E316" s="627"/>
      <c r="F316" s="627"/>
      <c r="G316" s="627"/>
      <c r="H316" s="627"/>
      <c r="I316" s="627"/>
      <c r="J316" s="627"/>
      <c r="K316" s="627"/>
      <c r="L316" s="627"/>
      <c r="M316" s="627"/>
      <c r="N316" s="627"/>
      <c r="O316" s="627"/>
      <c r="P316" s="627"/>
      <c r="Q316" s="627"/>
      <c r="R316" s="615"/>
      <c r="S316" s="615"/>
      <c r="T316" s="615"/>
      <c r="U316" s="615"/>
      <c r="V316" s="615"/>
      <c r="W316" s="615"/>
      <c r="X316" s="615"/>
      <c r="Y316" s="615"/>
      <c r="Z316" s="615"/>
      <c r="AA316" s="615"/>
    </row>
    <row r="317" spans="1:27" ht="21">
      <c r="A317" s="628"/>
      <c r="B317" s="629" t="s">
        <v>1062</v>
      </c>
      <c r="C317" s="626" t="s">
        <v>1059</v>
      </c>
      <c r="D317" s="626" t="s">
        <v>790</v>
      </c>
      <c r="E317" s="626" t="s">
        <v>16</v>
      </c>
      <c r="F317" s="626" t="s">
        <v>16</v>
      </c>
      <c r="G317" s="626" t="s">
        <v>16</v>
      </c>
      <c r="H317" s="626" t="s">
        <v>16</v>
      </c>
      <c r="I317" s="626">
        <v>1</v>
      </c>
      <c r="J317" s="626">
        <v>1</v>
      </c>
      <c r="K317" s="626" t="s">
        <v>16</v>
      </c>
      <c r="L317" s="627"/>
      <c r="M317" s="627"/>
      <c r="N317" s="626" t="s">
        <v>1230</v>
      </c>
      <c r="O317" s="627"/>
      <c r="P317" s="627"/>
      <c r="Q317" s="627"/>
      <c r="R317" s="615"/>
      <c r="S317" s="615"/>
      <c r="T317" s="615"/>
      <c r="U317" s="615"/>
      <c r="V317" s="615"/>
      <c r="W317" s="615"/>
      <c r="X317" s="615"/>
      <c r="Y317" s="615"/>
      <c r="Z317" s="615"/>
      <c r="AA317" s="615"/>
    </row>
    <row r="318" spans="1:27" ht="21">
      <c r="A318" s="628"/>
      <c r="B318" s="631"/>
      <c r="C318" s="627"/>
      <c r="D318" s="627"/>
      <c r="E318" s="627"/>
      <c r="F318" s="627"/>
      <c r="G318" s="627"/>
      <c r="H318" s="627"/>
      <c r="I318" s="627"/>
      <c r="J318" s="627"/>
      <c r="K318" s="627"/>
      <c r="L318" s="627"/>
      <c r="M318" s="627"/>
      <c r="N318" s="627"/>
      <c r="O318" s="627"/>
      <c r="P318" s="627"/>
      <c r="Q318" s="627"/>
      <c r="R318" s="615"/>
      <c r="S318" s="615"/>
      <c r="T318" s="615"/>
      <c r="U318" s="615"/>
      <c r="V318" s="615"/>
      <c r="W318" s="615"/>
      <c r="X318" s="615"/>
      <c r="Y318" s="615"/>
      <c r="Z318" s="615"/>
      <c r="AA318" s="615"/>
    </row>
    <row r="319" spans="1:27" ht="21">
      <c r="A319" s="628"/>
      <c r="B319" s="625" t="s">
        <v>1233</v>
      </c>
      <c r="C319" s="626" t="s">
        <v>1057</v>
      </c>
      <c r="D319" s="627"/>
      <c r="E319" s="627"/>
      <c r="F319" s="627"/>
      <c r="G319" s="627"/>
      <c r="H319" s="627"/>
      <c r="I319" s="627"/>
      <c r="J319" s="627"/>
      <c r="K319" s="627"/>
      <c r="L319" s="627"/>
      <c r="M319" s="627"/>
      <c r="N319" s="627"/>
      <c r="O319" s="627"/>
      <c r="P319" s="627"/>
      <c r="Q319" s="627"/>
      <c r="R319" s="615"/>
      <c r="S319" s="615"/>
      <c r="T319" s="615"/>
      <c r="U319" s="615"/>
      <c r="V319" s="615"/>
      <c r="W319" s="615"/>
      <c r="X319" s="615"/>
      <c r="Y319" s="615"/>
      <c r="Z319" s="615"/>
      <c r="AA319" s="615"/>
    </row>
    <row r="320" spans="1:27" ht="21">
      <c r="A320" s="628"/>
      <c r="B320" s="629" t="s">
        <v>1062</v>
      </c>
      <c r="C320" s="626" t="s">
        <v>1059</v>
      </c>
      <c r="D320" s="626" t="s">
        <v>1064</v>
      </c>
      <c r="E320" s="626" t="s">
        <v>16</v>
      </c>
      <c r="F320" s="626" t="s">
        <v>16</v>
      </c>
      <c r="G320" s="626" t="s">
        <v>16</v>
      </c>
      <c r="H320" s="626" t="s">
        <v>16</v>
      </c>
      <c r="I320" s="626" t="s">
        <v>16</v>
      </c>
      <c r="J320" s="626" t="s">
        <v>16</v>
      </c>
      <c r="K320" s="626">
        <v>1</v>
      </c>
      <c r="L320" s="627"/>
      <c r="M320" s="627"/>
      <c r="N320" s="626" t="s">
        <v>1230</v>
      </c>
      <c r="O320" s="627"/>
      <c r="P320" s="627"/>
      <c r="Q320" s="627"/>
      <c r="R320" s="615"/>
      <c r="S320" s="615"/>
      <c r="T320" s="615"/>
      <c r="U320" s="615"/>
      <c r="V320" s="615"/>
      <c r="W320" s="615"/>
      <c r="X320" s="615"/>
      <c r="Y320" s="615"/>
      <c r="Z320" s="615"/>
      <c r="AA320" s="615"/>
    </row>
    <row r="321" spans="1:27" ht="21">
      <c r="A321" s="628"/>
      <c r="B321" s="631"/>
      <c r="C321" s="627"/>
      <c r="D321" s="627"/>
      <c r="E321" s="627"/>
      <c r="F321" s="627"/>
      <c r="G321" s="627"/>
      <c r="H321" s="627"/>
      <c r="I321" s="627"/>
      <c r="J321" s="627"/>
      <c r="K321" s="627"/>
      <c r="L321" s="627"/>
      <c r="M321" s="627"/>
      <c r="N321" s="627"/>
      <c r="O321" s="627"/>
      <c r="P321" s="627"/>
      <c r="Q321" s="627"/>
      <c r="R321" s="615"/>
      <c r="S321" s="615"/>
      <c r="T321" s="615"/>
      <c r="U321" s="615"/>
      <c r="V321" s="615"/>
      <c r="W321" s="615"/>
      <c r="X321" s="615"/>
      <c r="Y321" s="615"/>
      <c r="Z321" s="615"/>
      <c r="AA321" s="615"/>
    </row>
    <row r="322" spans="1:27" ht="21">
      <c r="A322" s="628"/>
      <c r="B322" s="625" t="s">
        <v>1234</v>
      </c>
      <c r="C322" s="626" t="s">
        <v>1057</v>
      </c>
      <c r="D322" s="627"/>
      <c r="E322" s="627"/>
      <c r="F322" s="626"/>
      <c r="G322" s="627"/>
      <c r="H322" s="627"/>
      <c r="I322" s="627"/>
      <c r="J322" s="627"/>
      <c r="K322" s="627"/>
      <c r="L322" s="627"/>
      <c r="M322" s="627"/>
      <c r="N322" s="627"/>
      <c r="O322" s="627"/>
      <c r="P322" s="627"/>
      <c r="Q322" s="627"/>
      <c r="R322" s="615"/>
      <c r="S322" s="615"/>
      <c r="T322" s="615"/>
      <c r="U322" s="615"/>
      <c r="V322" s="615"/>
      <c r="W322" s="615"/>
      <c r="X322" s="615"/>
      <c r="Y322" s="615"/>
      <c r="Z322" s="615"/>
      <c r="AA322" s="615"/>
    </row>
    <row r="323" spans="1:27" ht="21">
      <c r="A323" s="628"/>
      <c r="B323" s="629" t="s">
        <v>1058</v>
      </c>
      <c r="C323" s="626" t="s">
        <v>1059</v>
      </c>
      <c r="D323" s="626" t="s">
        <v>1064</v>
      </c>
      <c r="E323" s="626" t="s">
        <v>16</v>
      </c>
      <c r="F323" s="626" t="s">
        <v>16</v>
      </c>
      <c r="G323" s="626" t="s">
        <v>16</v>
      </c>
      <c r="H323" s="626" t="s">
        <v>16</v>
      </c>
      <c r="I323" s="626" t="s">
        <v>16</v>
      </c>
      <c r="J323" s="626" t="s">
        <v>16</v>
      </c>
      <c r="K323" s="626">
        <v>1</v>
      </c>
      <c r="L323" s="627"/>
      <c r="M323" s="627"/>
      <c r="N323" s="626" t="s">
        <v>1230</v>
      </c>
      <c r="O323" s="644" t="s">
        <v>1235</v>
      </c>
      <c r="P323" s="632"/>
      <c r="Q323" s="645">
        <v>0.28000000000000003</v>
      </c>
      <c r="R323" s="615"/>
      <c r="S323" s="615"/>
      <c r="T323" s="615"/>
      <c r="U323" s="615"/>
      <c r="V323" s="615"/>
      <c r="W323" s="615"/>
      <c r="X323" s="615"/>
      <c r="Y323" s="615"/>
      <c r="Z323" s="615"/>
      <c r="AA323" s="615"/>
    </row>
    <row r="324" spans="1:27" ht="21">
      <c r="A324" s="628"/>
      <c r="B324" s="631"/>
      <c r="C324" s="627"/>
      <c r="D324" s="627"/>
      <c r="E324" s="627"/>
      <c r="F324" s="627"/>
      <c r="G324" s="627"/>
      <c r="H324" s="627"/>
      <c r="I324" s="627"/>
      <c r="J324" s="627"/>
      <c r="K324" s="627"/>
      <c r="L324" s="627"/>
      <c r="M324" s="627"/>
      <c r="N324" s="626" t="s">
        <v>1231</v>
      </c>
      <c r="O324" s="627"/>
      <c r="P324" s="627"/>
      <c r="Q324" s="627"/>
      <c r="R324" s="615"/>
      <c r="S324" s="615"/>
      <c r="T324" s="615"/>
      <c r="U324" s="615"/>
      <c r="V324" s="615"/>
      <c r="W324" s="615"/>
      <c r="X324" s="615"/>
      <c r="Y324" s="615"/>
      <c r="Z324" s="615"/>
      <c r="AA324" s="615"/>
    </row>
    <row r="325" spans="1:27" ht="21">
      <c r="A325" s="628"/>
      <c r="B325" s="625" t="s">
        <v>1236</v>
      </c>
      <c r="C325" s="626" t="s">
        <v>1057</v>
      </c>
      <c r="D325" s="627"/>
      <c r="E325" s="627"/>
      <c r="F325" s="627"/>
      <c r="G325" s="627"/>
      <c r="H325" s="627"/>
      <c r="I325" s="627"/>
      <c r="J325" s="627"/>
      <c r="K325" s="627"/>
      <c r="L325" s="627"/>
      <c r="M325" s="627"/>
      <c r="N325" s="627"/>
      <c r="O325" s="627"/>
      <c r="P325" s="627"/>
      <c r="Q325" s="627"/>
      <c r="R325" s="615"/>
      <c r="S325" s="615"/>
      <c r="T325" s="615"/>
      <c r="U325" s="615"/>
      <c r="V325" s="615"/>
      <c r="W325" s="615"/>
      <c r="X325" s="615"/>
      <c r="Y325" s="615"/>
      <c r="Z325" s="615"/>
      <c r="AA325" s="615"/>
    </row>
    <row r="326" spans="1:27" ht="21">
      <c r="A326" s="628"/>
      <c r="B326" s="629" t="s">
        <v>1062</v>
      </c>
      <c r="C326" s="626" t="s">
        <v>1059</v>
      </c>
      <c r="D326" s="626" t="s">
        <v>1067</v>
      </c>
      <c r="E326" s="626">
        <v>1</v>
      </c>
      <c r="F326" s="626">
        <v>1</v>
      </c>
      <c r="G326" s="626" t="s">
        <v>16</v>
      </c>
      <c r="H326" s="626" t="s">
        <v>16</v>
      </c>
      <c r="I326" s="626" t="s">
        <v>16</v>
      </c>
      <c r="J326" s="626" t="s">
        <v>16</v>
      </c>
      <c r="K326" s="626" t="s">
        <v>16</v>
      </c>
      <c r="L326" s="627"/>
      <c r="M326" s="627"/>
      <c r="N326" s="626" t="s">
        <v>1230</v>
      </c>
      <c r="O326" s="627"/>
      <c r="P326" s="627"/>
      <c r="Q326" s="627"/>
      <c r="R326" s="615"/>
      <c r="S326" s="615"/>
      <c r="T326" s="615"/>
      <c r="U326" s="615"/>
      <c r="V326" s="615"/>
      <c r="W326" s="615"/>
      <c r="X326" s="615"/>
      <c r="Y326" s="615"/>
      <c r="Z326" s="615"/>
      <c r="AA326" s="615"/>
    </row>
    <row r="327" spans="1:27" ht="21">
      <c r="A327" s="647"/>
      <c r="B327" s="692"/>
      <c r="C327" s="693"/>
      <c r="D327" s="693"/>
      <c r="E327" s="693"/>
      <c r="F327" s="693"/>
      <c r="G327" s="693"/>
      <c r="H327" s="693"/>
      <c r="I327" s="693"/>
      <c r="J327" s="693"/>
      <c r="K327" s="693"/>
      <c r="L327" s="693"/>
      <c r="M327" s="693"/>
      <c r="N327" s="693"/>
      <c r="O327" s="693"/>
      <c r="P327" s="693"/>
      <c r="Q327" s="693"/>
      <c r="R327" s="615"/>
      <c r="S327" s="615"/>
      <c r="T327" s="615"/>
      <c r="U327" s="615"/>
      <c r="V327" s="615"/>
      <c r="W327" s="615"/>
      <c r="X327" s="615"/>
      <c r="Y327" s="615"/>
      <c r="Z327" s="615"/>
      <c r="AA327" s="615"/>
    </row>
    <row r="328" spans="1:27" ht="21">
      <c r="A328" s="624" t="s">
        <v>1237</v>
      </c>
      <c r="B328" s="625" t="s">
        <v>1238</v>
      </c>
      <c r="C328" s="627"/>
      <c r="D328" s="636"/>
      <c r="E328" s="636"/>
      <c r="F328" s="636"/>
      <c r="G328" s="636"/>
      <c r="H328" s="636"/>
      <c r="I328" s="636"/>
      <c r="J328" s="636"/>
      <c r="K328" s="636"/>
      <c r="L328" s="636"/>
      <c r="M328" s="636"/>
      <c r="N328" s="636"/>
      <c r="O328" s="636"/>
      <c r="P328" s="636"/>
      <c r="Q328" s="636"/>
      <c r="R328" s="615"/>
      <c r="S328" s="615"/>
      <c r="T328" s="615"/>
      <c r="U328" s="615"/>
      <c r="V328" s="615"/>
      <c r="W328" s="615"/>
      <c r="X328" s="615"/>
      <c r="Y328" s="615"/>
      <c r="Z328" s="615"/>
      <c r="AA328" s="615"/>
    </row>
    <row r="329" spans="1:27" ht="21">
      <c r="A329" s="628"/>
      <c r="B329" s="629" t="s">
        <v>1070</v>
      </c>
      <c r="C329" s="644" t="s">
        <v>1071</v>
      </c>
      <c r="D329" s="645" t="s">
        <v>960</v>
      </c>
      <c r="E329" s="654">
        <v>1</v>
      </c>
      <c r="F329" s="654">
        <v>1</v>
      </c>
      <c r="G329" s="654">
        <v>1</v>
      </c>
      <c r="H329" s="654">
        <v>1</v>
      </c>
      <c r="I329" s="654">
        <v>1</v>
      </c>
      <c r="J329" s="654">
        <v>1</v>
      </c>
      <c r="K329" s="626" t="s">
        <v>16</v>
      </c>
      <c r="L329" s="626" t="s">
        <v>16</v>
      </c>
      <c r="M329" s="636"/>
      <c r="N329" s="626" t="s">
        <v>1072</v>
      </c>
      <c r="O329" s="636"/>
      <c r="P329" s="636"/>
      <c r="Q329" s="636"/>
      <c r="R329" s="615"/>
      <c r="S329" s="615"/>
      <c r="T329" s="615"/>
      <c r="U329" s="615"/>
      <c r="V329" s="615"/>
      <c r="W329" s="615"/>
      <c r="X329" s="615"/>
      <c r="Y329" s="615"/>
      <c r="Z329" s="615"/>
      <c r="AA329" s="615"/>
    </row>
    <row r="330" spans="1:27" ht="21">
      <c r="A330" s="628"/>
      <c r="B330" s="629" t="s">
        <v>1073</v>
      </c>
      <c r="C330" s="632"/>
      <c r="D330" s="646"/>
      <c r="E330" s="636"/>
      <c r="F330" s="636"/>
      <c r="G330" s="636"/>
      <c r="H330" s="636"/>
      <c r="I330" s="636"/>
      <c r="J330" s="636"/>
      <c r="K330" s="636"/>
      <c r="L330" s="636"/>
      <c r="M330" s="636"/>
      <c r="N330" s="636"/>
      <c r="O330" s="636"/>
      <c r="P330" s="636"/>
      <c r="Q330" s="636"/>
      <c r="R330" s="615"/>
      <c r="S330" s="615"/>
      <c r="T330" s="615"/>
      <c r="U330" s="615"/>
      <c r="V330" s="615"/>
      <c r="W330" s="615"/>
      <c r="X330" s="615"/>
      <c r="Y330" s="615"/>
      <c r="Z330" s="615"/>
      <c r="AA330" s="615"/>
    </row>
    <row r="331" spans="1:27" ht="21">
      <c r="A331" s="628"/>
      <c r="B331" s="631"/>
      <c r="C331" s="627"/>
      <c r="D331" s="627"/>
      <c r="E331" s="636"/>
      <c r="F331" s="636"/>
      <c r="G331" s="636"/>
      <c r="H331" s="636"/>
      <c r="I331" s="636"/>
      <c r="J331" s="636"/>
      <c r="K331" s="636"/>
      <c r="L331" s="636"/>
      <c r="M331" s="636"/>
      <c r="N331" s="636"/>
      <c r="O331" s="636"/>
      <c r="P331" s="636"/>
      <c r="Q331" s="636"/>
      <c r="R331" s="615"/>
      <c r="S331" s="615"/>
      <c r="T331" s="615"/>
      <c r="U331" s="615"/>
      <c r="V331" s="615"/>
      <c r="W331" s="615"/>
      <c r="X331" s="615"/>
      <c r="Y331" s="615"/>
      <c r="Z331" s="615"/>
      <c r="AA331" s="615"/>
    </row>
    <row r="332" spans="1:27" ht="21">
      <c r="A332" s="628"/>
      <c r="B332" s="625" t="s">
        <v>1239</v>
      </c>
      <c r="C332" s="627"/>
      <c r="D332" s="627"/>
      <c r="E332" s="636"/>
      <c r="F332" s="636"/>
      <c r="G332" s="636"/>
      <c r="H332" s="636"/>
      <c r="I332" s="636"/>
      <c r="J332" s="636"/>
      <c r="K332" s="636"/>
      <c r="L332" s="636"/>
      <c r="M332" s="636"/>
      <c r="N332" s="636"/>
      <c r="O332" s="636"/>
      <c r="P332" s="636"/>
      <c r="Q332" s="636"/>
      <c r="R332" s="615"/>
      <c r="S332" s="615"/>
      <c r="T332" s="615"/>
      <c r="U332" s="615"/>
      <c r="V332" s="615"/>
      <c r="W332" s="615"/>
      <c r="X332" s="615"/>
      <c r="Y332" s="615"/>
      <c r="Z332" s="615"/>
      <c r="AA332" s="615"/>
    </row>
    <row r="333" spans="1:27" ht="21">
      <c r="A333" s="628"/>
      <c r="B333" s="629" t="s">
        <v>1075</v>
      </c>
      <c r="C333" s="644" t="s">
        <v>1071</v>
      </c>
      <c r="D333" s="645" t="s">
        <v>222</v>
      </c>
      <c r="E333" s="654">
        <v>0.03</v>
      </c>
      <c r="F333" s="654">
        <v>0.03</v>
      </c>
      <c r="G333" s="654">
        <v>0.03</v>
      </c>
      <c r="H333" s="654">
        <v>0.03</v>
      </c>
      <c r="I333" s="654">
        <v>0.03</v>
      </c>
      <c r="J333" s="654">
        <v>0.03</v>
      </c>
      <c r="K333" s="654">
        <v>0.03</v>
      </c>
      <c r="L333" s="654">
        <v>0.03</v>
      </c>
      <c r="M333" s="636"/>
      <c r="N333" s="626" t="s">
        <v>1072</v>
      </c>
      <c r="O333" s="636"/>
      <c r="P333" s="636"/>
      <c r="Q333" s="636"/>
      <c r="R333" s="615"/>
      <c r="S333" s="615"/>
      <c r="T333" s="615"/>
      <c r="U333" s="615"/>
      <c r="V333" s="615"/>
      <c r="W333" s="615"/>
      <c r="X333" s="615"/>
      <c r="Y333" s="615"/>
      <c r="Z333" s="615"/>
      <c r="AA333" s="615"/>
    </row>
    <row r="334" spans="1:27" ht="21">
      <c r="A334" s="628"/>
      <c r="B334" s="636"/>
      <c r="C334" s="627"/>
      <c r="D334" s="627"/>
      <c r="E334" s="636"/>
      <c r="F334" s="636"/>
      <c r="G334" s="636"/>
      <c r="H334" s="636"/>
      <c r="I334" s="636"/>
      <c r="J334" s="636"/>
      <c r="K334" s="636"/>
      <c r="L334" s="636"/>
      <c r="M334" s="636"/>
      <c r="N334" s="636"/>
      <c r="O334" s="636"/>
      <c r="P334" s="636"/>
      <c r="Q334" s="636"/>
      <c r="R334" s="615"/>
      <c r="S334" s="615"/>
      <c r="T334" s="615"/>
      <c r="U334" s="615"/>
      <c r="V334" s="615"/>
      <c r="W334" s="615"/>
      <c r="X334" s="615"/>
      <c r="Y334" s="615"/>
      <c r="Z334" s="615"/>
      <c r="AA334" s="615"/>
    </row>
    <row r="335" spans="1:27" ht="21">
      <c r="A335" s="628"/>
      <c r="B335" s="625" t="s">
        <v>1240</v>
      </c>
      <c r="C335" s="627"/>
      <c r="D335" s="627"/>
      <c r="E335" s="636"/>
      <c r="F335" s="636"/>
      <c r="G335" s="636"/>
      <c r="H335" s="636"/>
      <c r="I335" s="636"/>
      <c r="J335" s="636"/>
      <c r="K335" s="636"/>
      <c r="L335" s="636"/>
      <c r="M335" s="636"/>
      <c r="N335" s="636"/>
      <c r="O335" s="636"/>
      <c r="P335" s="636"/>
      <c r="Q335" s="636"/>
      <c r="R335" s="615"/>
      <c r="S335" s="615"/>
      <c r="T335" s="615"/>
      <c r="U335" s="615"/>
      <c r="V335" s="615"/>
      <c r="W335" s="615"/>
      <c r="X335" s="615"/>
      <c r="Y335" s="615"/>
      <c r="Z335" s="615"/>
      <c r="AA335" s="615"/>
    </row>
    <row r="336" spans="1:27" ht="21">
      <c r="A336" s="628"/>
      <c r="B336" s="629" t="s">
        <v>1077</v>
      </c>
      <c r="C336" s="644" t="s">
        <v>1071</v>
      </c>
      <c r="D336" s="645" t="s">
        <v>222</v>
      </c>
      <c r="E336" s="626" t="s">
        <v>1078</v>
      </c>
      <c r="F336" s="626" t="s">
        <v>1078</v>
      </c>
      <c r="G336" s="626" t="s">
        <v>1078</v>
      </c>
      <c r="H336" s="626" t="s">
        <v>1078</v>
      </c>
      <c r="I336" s="626" t="s">
        <v>1078</v>
      </c>
      <c r="J336" s="626" t="s">
        <v>1078</v>
      </c>
      <c r="K336" s="626" t="s">
        <v>1078</v>
      </c>
      <c r="L336" s="626" t="s">
        <v>1078</v>
      </c>
      <c r="M336" s="636"/>
      <c r="N336" s="626" t="s">
        <v>1072</v>
      </c>
      <c r="O336" s="636"/>
      <c r="P336" s="636"/>
      <c r="Q336" s="636"/>
      <c r="R336" s="615"/>
      <c r="S336" s="615"/>
      <c r="T336" s="615"/>
      <c r="U336" s="615"/>
      <c r="V336" s="615"/>
      <c r="W336" s="615"/>
      <c r="X336" s="615"/>
      <c r="Y336" s="615"/>
      <c r="Z336" s="615"/>
      <c r="AA336" s="615"/>
    </row>
    <row r="337" spans="1:27" ht="21">
      <c r="A337" s="647"/>
      <c r="B337" s="694" t="s">
        <v>1079</v>
      </c>
      <c r="C337" s="693"/>
      <c r="D337" s="648"/>
      <c r="E337" s="648"/>
      <c r="F337" s="648"/>
      <c r="G337" s="648"/>
      <c r="H337" s="648"/>
      <c r="I337" s="648"/>
      <c r="J337" s="648"/>
      <c r="K337" s="648"/>
      <c r="L337" s="648"/>
      <c r="M337" s="648"/>
      <c r="N337" s="648"/>
      <c r="O337" s="648"/>
      <c r="P337" s="648"/>
      <c r="Q337" s="648"/>
      <c r="R337" s="615"/>
      <c r="S337" s="615"/>
      <c r="T337" s="615"/>
      <c r="U337" s="615"/>
      <c r="V337" s="615"/>
      <c r="W337" s="615"/>
      <c r="X337" s="615"/>
      <c r="Y337" s="615"/>
      <c r="Z337" s="615"/>
      <c r="AA337" s="615"/>
    </row>
    <row r="338" spans="1:27" ht="12.75">
      <c r="A338" s="615"/>
      <c r="B338" s="615"/>
      <c r="C338" s="615"/>
      <c r="D338" s="615"/>
      <c r="E338" s="615"/>
      <c r="F338" s="615"/>
      <c r="G338" s="615"/>
      <c r="H338" s="615"/>
      <c r="I338" s="615"/>
      <c r="J338" s="615"/>
      <c r="K338" s="615"/>
      <c r="L338" s="615"/>
      <c r="M338" s="615"/>
      <c r="N338" s="615"/>
      <c r="O338" s="615"/>
      <c r="P338" s="615"/>
      <c r="Q338" s="615"/>
      <c r="R338" s="615"/>
      <c r="S338" s="615"/>
      <c r="T338" s="615"/>
      <c r="U338" s="615"/>
      <c r="V338" s="615"/>
      <c r="W338" s="615"/>
      <c r="X338" s="615"/>
      <c r="Y338" s="615"/>
      <c r="Z338" s="615"/>
      <c r="AA338" s="615"/>
    </row>
    <row r="339" spans="1:27" ht="12.75">
      <c r="A339" s="615"/>
      <c r="B339" s="615"/>
      <c r="C339" s="615"/>
      <c r="D339" s="615"/>
      <c r="E339" s="615"/>
      <c r="F339" s="615"/>
      <c r="G339" s="615"/>
      <c r="H339" s="615"/>
      <c r="I339" s="615"/>
      <c r="J339" s="615"/>
      <c r="K339" s="615"/>
      <c r="L339" s="615"/>
      <c r="M339" s="615"/>
      <c r="N339" s="615"/>
      <c r="O339" s="615"/>
      <c r="P339" s="615"/>
      <c r="Q339" s="615"/>
      <c r="R339" s="615"/>
      <c r="S339" s="615"/>
      <c r="T339" s="615"/>
      <c r="U339" s="615"/>
      <c r="V339" s="615"/>
      <c r="W339" s="615"/>
      <c r="X339" s="615"/>
      <c r="Y339" s="615"/>
      <c r="Z339" s="615"/>
      <c r="AA339" s="615"/>
    </row>
    <row r="340" spans="1:27" ht="12.75">
      <c r="A340" s="615"/>
      <c r="B340" s="615"/>
      <c r="C340" s="615"/>
      <c r="D340" s="615"/>
      <c r="E340" s="615"/>
      <c r="F340" s="615"/>
      <c r="G340" s="615"/>
      <c r="H340" s="615"/>
      <c r="I340" s="615"/>
      <c r="J340" s="615"/>
      <c r="K340" s="615"/>
      <c r="L340" s="615"/>
      <c r="M340" s="615"/>
      <c r="N340" s="615"/>
      <c r="O340" s="615"/>
      <c r="P340" s="615"/>
      <c r="Q340" s="615"/>
      <c r="R340" s="615"/>
      <c r="S340" s="615"/>
      <c r="T340" s="615"/>
      <c r="U340" s="615"/>
      <c r="V340" s="615"/>
      <c r="W340" s="615"/>
      <c r="X340" s="615"/>
      <c r="Y340" s="615"/>
      <c r="Z340" s="615"/>
      <c r="AA340" s="615"/>
    </row>
    <row r="341" spans="1:27" ht="12.75">
      <c r="A341" s="615"/>
      <c r="B341" s="615"/>
      <c r="C341" s="615"/>
      <c r="D341" s="615"/>
      <c r="E341" s="615"/>
      <c r="F341" s="615"/>
      <c r="G341" s="615"/>
      <c r="H341" s="615"/>
      <c r="I341" s="615"/>
      <c r="J341" s="615"/>
      <c r="K341" s="615"/>
      <c r="L341" s="615"/>
      <c r="M341" s="615"/>
      <c r="N341" s="615"/>
      <c r="O341" s="615"/>
      <c r="P341" s="615"/>
      <c r="Q341" s="615"/>
      <c r="R341" s="615"/>
      <c r="S341" s="615"/>
      <c r="T341" s="615"/>
      <c r="U341" s="615"/>
      <c r="V341" s="615"/>
      <c r="W341" s="615"/>
      <c r="X341" s="615"/>
      <c r="Y341" s="615"/>
      <c r="Z341" s="615"/>
      <c r="AA341" s="615"/>
    </row>
    <row r="342" spans="1:27" ht="12.75">
      <c r="A342" s="615"/>
      <c r="B342" s="615"/>
      <c r="C342" s="615"/>
      <c r="D342" s="615"/>
      <c r="E342" s="615"/>
      <c r="F342" s="615"/>
      <c r="G342" s="615"/>
      <c r="H342" s="615"/>
      <c r="I342" s="615"/>
      <c r="J342" s="615"/>
      <c r="K342" s="615"/>
      <c r="L342" s="615"/>
      <c r="M342" s="615"/>
      <c r="N342" s="615"/>
      <c r="O342" s="615"/>
      <c r="P342" s="615"/>
      <c r="Q342" s="615"/>
      <c r="R342" s="615"/>
      <c r="S342" s="615"/>
      <c r="T342" s="615"/>
      <c r="U342" s="615"/>
      <c r="V342" s="615"/>
      <c r="W342" s="615"/>
      <c r="X342" s="615"/>
      <c r="Y342" s="615"/>
      <c r="Z342" s="615"/>
      <c r="AA342" s="615"/>
    </row>
    <row r="343" spans="1:27" ht="12.75">
      <c r="A343" s="615"/>
      <c r="B343" s="615"/>
      <c r="C343" s="615"/>
      <c r="D343" s="615"/>
      <c r="E343" s="615"/>
      <c r="F343" s="615"/>
      <c r="G343" s="615"/>
      <c r="H343" s="615"/>
      <c r="I343" s="615"/>
      <c r="J343" s="615"/>
      <c r="K343" s="615"/>
      <c r="L343" s="615"/>
      <c r="M343" s="615"/>
      <c r="N343" s="615"/>
      <c r="O343" s="615"/>
      <c r="P343" s="615"/>
      <c r="Q343" s="615"/>
      <c r="R343" s="615"/>
      <c r="S343" s="615"/>
      <c r="T343" s="615"/>
      <c r="U343" s="615"/>
      <c r="V343" s="615"/>
      <c r="W343" s="615"/>
      <c r="X343" s="615"/>
      <c r="Y343" s="615"/>
      <c r="Z343" s="615"/>
      <c r="AA343" s="615"/>
    </row>
    <row r="344" spans="1:27" ht="12.75">
      <c r="A344" s="615"/>
      <c r="B344" s="615"/>
      <c r="C344" s="615"/>
      <c r="D344" s="615"/>
      <c r="E344" s="615"/>
      <c r="F344" s="615"/>
      <c r="G344" s="615"/>
      <c r="H344" s="615"/>
      <c r="I344" s="615"/>
      <c r="J344" s="615"/>
      <c r="K344" s="615"/>
      <c r="L344" s="615"/>
      <c r="M344" s="615"/>
      <c r="N344" s="615"/>
      <c r="O344" s="615"/>
      <c r="P344" s="615"/>
      <c r="Q344" s="615"/>
      <c r="R344" s="615"/>
      <c r="S344" s="615"/>
      <c r="T344" s="615"/>
      <c r="U344" s="615"/>
      <c r="V344" s="615"/>
      <c r="W344" s="615"/>
      <c r="X344" s="615"/>
      <c r="Y344" s="615"/>
      <c r="Z344" s="615"/>
      <c r="AA344" s="615"/>
    </row>
    <row r="345" spans="1:27" ht="12.75">
      <c r="A345" s="615"/>
      <c r="B345" s="615"/>
      <c r="C345" s="615"/>
      <c r="D345" s="615"/>
      <c r="E345" s="615"/>
      <c r="F345" s="615"/>
      <c r="G345" s="615"/>
      <c r="H345" s="615"/>
      <c r="I345" s="615"/>
      <c r="J345" s="615"/>
      <c r="K345" s="615"/>
      <c r="L345" s="615"/>
      <c r="M345" s="615"/>
      <c r="N345" s="615"/>
      <c r="O345" s="615"/>
      <c r="P345" s="615"/>
      <c r="Q345" s="615"/>
      <c r="R345" s="615"/>
      <c r="S345" s="615"/>
      <c r="T345" s="615"/>
      <c r="U345" s="615"/>
      <c r="V345" s="615"/>
      <c r="W345" s="615"/>
      <c r="X345" s="615"/>
      <c r="Y345" s="615"/>
      <c r="Z345" s="615"/>
      <c r="AA345" s="615"/>
    </row>
    <row r="346" spans="1:27" ht="12.75">
      <c r="A346" s="615"/>
      <c r="B346" s="615"/>
      <c r="C346" s="615"/>
      <c r="D346" s="615"/>
      <c r="E346" s="615"/>
      <c r="F346" s="615"/>
      <c r="G346" s="615"/>
      <c r="H346" s="615"/>
      <c r="I346" s="615"/>
      <c r="J346" s="615"/>
      <c r="K346" s="615"/>
      <c r="L346" s="615"/>
      <c r="M346" s="615"/>
      <c r="N346" s="615"/>
      <c r="O346" s="615"/>
      <c r="P346" s="615"/>
      <c r="Q346" s="615"/>
      <c r="R346" s="615"/>
      <c r="S346" s="615"/>
      <c r="T346" s="615"/>
      <c r="U346" s="615"/>
      <c r="V346" s="615"/>
      <c r="W346" s="615"/>
      <c r="X346" s="615"/>
      <c r="Y346" s="615"/>
      <c r="Z346" s="615"/>
      <c r="AA346" s="615"/>
    </row>
    <row r="347" spans="1:27" ht="12.75">
      <c r="A347" s="615"/>
      <c r="B347" s="615"/>
      <c r="C347" s="615"/>
      <c r="D347" s="615"/>
      <c r="E347" s="615"/>
      <c r="F347" s="615"/>
      <c r="G347" s="615"/>
      <c r="H347" s="615"/>
      <c r="I347" s="615"/>
      <c r="J347" s="615"/>
      <c r="K347" s="615"/>
      <c r="L347" s="615"/>
      <c r="M347" s="615"/>
      <c r="N347" s="615"/>
      <c r="O347" s="615"/>
      <c r="P347" s="615"/>
      <c r="Q347" s="615"/>
      <c r="R347" s="615"/>
      <c r="S347" s="615"/>
      <c r="T347" s="615"/>
      <c r="U347" s="615"/>
      <c r="V347" s="615"/>
      <c r="W347" s="615"/>
      <c r="X347" s="615"/>
      <c r="Y347" s="615"/>
      <c r="Z347" s="615"/>
      <c r="AA347" s="615"/>
    </row>
    <row r="348" spans="1:27" ht="12.75">
      <c r="A348" s="615"/>
      <c r="B348" s="615"/>
      <c r="C348" s="615"/>
      <c r="D348" s="615"/>
      <c r="E348" s="615"/>
      <c r="F348" s="615"/>
      <c r="G348" s="615"/>
      <c r="H348" s="615"/>
      <c r="I348" s="615"/>
      <c r="J348" s="615"/>
      <c r="K348" s="615"/>
      <c r="L348" s="615"/>
      <c r="M348" s="615"/>
      <c r="N348" s="615"/>
      <c r="O348" s="615"/>
      <c r="P348" s="615"/>
      <c r="Q348" s="615"/>
      <c r="R348" s="615"/>
      <c r="S348" s="615"/>
      <c r="T348" s="615"/>
      <c r="U348" s="615"/>
      <c r="V348" s="615"/>
      <c r="W348" s="615"/>
      <c r="X348" s="615"/>
      <c r="Y348" s="615"/>
      <c r="Z348" s="615"/>
      <c r="AA348" s="615"/>
    </row>
    <row r="349" spans="1:27" ht="12.75">
      <c r="A349" s="615"/>
      <c r="B349" s="615"/>
      <c r="C349" s="615"/>
      <c r="D349" s="615"/>
      <c r="E349" s="615"/>
      <c r="F349" s="615"/>
      <c r="G349" s="615"/>
      <c r="H349" s="615"/>
      <c r="I349" s="615"/>
      <c r="J349" s="615"/>
      <c r="K349" s="615"/>
      <c r="L349" s="615"/>
      <c r="M349" s="615"/>
      <c r="N349" s="615"/>
      <c r="O349" s="615"/>
      <c r="P349" s="615"/>
      <c r="Q349" s="615"/>
      <c r="R349" s="615"/>
      <c r="S349" s="615"/>
      <c r="T349" s="615"/>
      <c r="U349" s="615"/>
      <c r="V349" s="615"/>
      <c r="W349" s="615"/>
      <c r="X349" s="615"/>
      <c r="Y349" s="615"/>
      <c r="Z349" s="615"/>
      <c r="AA349" s="615"/>
    </row>
    <row r="350" spans="1:27" ht="12.75">
      <c r="A350" s="615"/>
      <c r="B350" s="615"/>
      <c r="C350" s="615"/>
      <c r="D350" s="615"/>
      <c r="E350" s="615"/>
      <c r="F350" s="615"/>
      <c r="G350" s="615"/>
      <c r="H350" s="615"/>
      <c r="I350" s="615"/>
      <c r="J350" s="615"/>
      <c r="K350" s="615"/>
      <c r="L350" s="615"/>
      <c r="M350" s="615"/>
      <c r="N350" s="615"/>
      <c r="O350" s="615"/>
      <c r="P350" s="615"/>
      <c r="Q350" s="615"/>
      <c r="R350" s="615"/>
      <c r="S350" s="615"/>
      <c r="T350" s="615"/>
      <c r="U350" s="615"/>
      <c r="V350" s="615"/>
      <c r="W350" s="615"/>
      <c r="X350" s="615"/>
      <c r="Y350" s="615"/>
      <c r="Z350" s="615"/>
      <c r="AA350" s="615"/>
    </row>
    <row r="351" spans="1:27" ht="12.75">
      <c r="A351" s="615"/>
      <c r="B351" s="615"/>
      <c r="C351" s="615"/>
      <c r="D351" s="615"/>
      <c r="E351" s="615"/>
      <c r="F351" s="615"/>
      <c r="G351" s="615"/>
      <c r="H351" s="615"/>
      <c r="I351" s="615"/>
      <c r="J351" s="615"/>
      <c r="K351" s="615"/>
      <c r="L351" s="615"/>
      <c r="M351" s="615"/>
      <c r="N351" s="615"/>
      <c r="O351" s="615"/>
      <c r="P351" s="615"/>
      <c r="Q351" s="615"/>
      <c r="R351" s="615"/>
      <c r="S351" s="615"/>
      <c r="T351" s="615"/>
      <c r="U351" s="615"/>
      <c r="V351" s="615"/>
      <c r="W351" s="615"/>
      <c r="X351" s="615"/>
      <c r="Y351" s="615"/>
      <c r="Z351" s="615"/>
      <c r="AA351" s="615"/>
    </row>
    <row r="352" spans="1:27" ht="12.75">
      <c r="A352" s="615"/>
      <c r="B352" s="615"/>
      <c r="C352" s="615"/>
      <c r="D352" s="615"/>
      <c r="E352" s="615"/>
      <c r="F352" s="615"/>
      <c r="G352" s="615"/>
      <c r="H352" s="615"/>
      <c r="I352" s="615"/>
      <c r="J352" s="615"/>
      <c r="K352" s="615"/>
      <c r="L352" s="615"/>
      <c r="M352" s="615"/>
      <c r="N352" s="615"/>
      <c r="O352" s="615"/>
      <c r="P352" s="615"/>
      <c r="Q352" s="615"/>
      <c r="R352" s="615"/>
      <c r="S352" s="615"/>
      <c r="T352" s="615"/>
      <c r="U352" s="615"/>
      <c r="V352" s="615"/>
      <c r="W352" s="615"/>
      <c r="X352" s="615"/>
      <c r="Y352" s="615"/>
      <c r="Z352" s="615"/>
      <c r="AA352" s="615"/>
    </row>
    <row r="353" spans="1:27" ht="12.75">
      <c r="A353" s="615"/>
      <c r="B353" s="615"/>
      <c r="C353" s="615"/>
      <c r="D353" s="615"/>
      <c r="E353" s="615"/>
      <c r="F353" s="615"/>
      <c r="G353" s="615"/>
      <c r="H353" s="615"/>
      <c r="I353" s="615"/>
      <c r="J353" s="615"/>
      <c r="K353" s="615"/>
      <c r="L353" s="615"/>
      <c r="M353" s="615"/>
      <c r="N353" s="615"/>
      <c r="O353" s="615"/>
      <c r="P353" s="615"/>
      <c r="Q353" s="615"/>
      <c r="R353" s="615"/>
      <c r="S353" s="615"/>
      <c r="T353" s="615"/>
      <c r="U353" s="615"/>
      <c r="V353" s="615"/>
      <c r="W353" s="615"/>
      <c r="X353" s="615"/>
      <c r="Y353" s="615"/>
      <c r="Z353" s="615"/>
      <c r="AA353" s="615"/>
    </row>
    <row r="354" spans="1:27" ht="12.75">
      <c r="A354" s="615"/>
      <c r="B354" s="615"/>
      <c r="C354" s="615"/>
      <c r="D354" s="615"/>
      <c r="E354" s="615"/>
      <c r="F354" s="615"/>
      <c r="G354" s="615"/>
      <c r="H354" s="615"/>
      <c r="I354" s="615"/>
      <c r="J354" s="615"/>
      <c r="K354" s="615"/>
      <c r="L354" s="615"/>
      <c r="M354" s="615"/>
      <c r="N354" s="615"/>
      <c r="O354" s="615"/>
      <c r="P354" s="615"/>
      <c r="Q354" s="615"/>
      <c r="R354" s="615"/>
      <c r="S354" s="615"/>
      <c r="T354" s="615"/>
      <c r="U354" s="615"/>
      <c r="V354" s="615"/>
      <c r="W354" s="615"/>
      <c r="X354" s="615"/>
      <c r="Y354" s="615"/>
      <c r="Z354" s="615"/>
      <c r="AA354" s="615"/>
    </row>
    <row r="355" spans="1:27" ht="12.75">
      <c r="A355" s="615"/>
      <c r="B355" s="615"/>
      <c r="C355" s="615"/>
      <c r="D355" s="615"/>
      <c r="E355" s="615"/>
      <c r="F355" s="615"/>
      <c r="G355" s="615"/>
      <c r="H355" s="615"/>
      <c r="I355" s="615"/>
      <c r="J355" s="615"/>
      <c r="K355" s="615"/>
      <c r="L355" s="615"/>
      <c r="M355" s="615"/>
      <c r="N355" s="615"/>
      <c r="O355" s="615"/>
      <c r="P355" s="615"/>
      <c r="Q355" s="615"/>
      <c r="R355" s="615"/>
      <c r="S355" s="615"/>
      <c r="T355" s="615"/>
      <c r="U355" s="615"/>
      <c r="V355" s="615"/>
      <c r="W355" s="615"/>
      <c r="X355" s="615"/>
      <c r="Y355" s="615"/>
      <c r="Z355" s="615"/>
      <c r="AA355" s="615"/>
    </row>
    <row r="356" spans="1:27" ht="12.75">
      <c r="A356" s="615"/>
      <c r="B356" s="615"/>
      <c r="C356" s="615"/>
      <c r="D356" s="615"/>
      <c r="E356" s="615"/>
      <c r="F356" s="615"/>
      <c r="G356" s="615"/>
      <c r="H356" s="615"/>
      <c r="I356" s="615"/>
      <c r="J356" s="615"/>
      <c r="K356" s="615"/>
      <c r="L356" s="615"/>
      <c r="M356" s="615"/>
      <c r="N356" s="615"/>
      <c r="O356" s="615"/>
      <c r="P356" s="615"/>
      <c r="Q356" s="615"/>
      <c r="R356" s="615"/>
      <c r="S356" s="615"/>
      <c r="T356" s="615"/>
      <c r="U356" s="615"/>
      <c r="V356" s="615"/>
      <c r="W356" s="615"/>
      <c r="X356" s="615"/>
      <c r="Y356" s="615"/>
      <c r="Z356" s="615"/>
      <c r="AA356" s="615"/>
    </row>
    <row r="357" spans="1:27" ht="12.75">
      <c r="A357" s="615"/>
      <c r="B357" s="615"/>
      <c r="C357" s="615"/>
      <c r="D357" s="615"/>
      <c r="E357" s="615"/>
      <c r="F357" s="615"/>
      <c r="G357" s="615"/>
      <c r="H357" s="615"/>
      <c r="I357" s="615"/>
      <c r="J357" s="615"/>
      <c r="K357" s="615"/>
      <c r="L357" s="615"/>
      <c r="M357" s="615"/>
      <c r="N357" s="615"/>
      <c r="O357" s="615"/>
      <c r="P357" s="615"/>
      <c r="Q357" s="615"/>
      <c r="R357" s="615"/>
      <c r="S357" s="615"/>
      <c r="T357" s="615"/>
      <c r="U357" s="615"/>
      <c r="V357" s="615"/>
      <c r="W357" s="615"/>
      <c r="X357" s="615"/>
      <c r="Y357" s="615"/>
      <c r="Z357" s="615"/>
      <c r="AA357" s="615"/>
    </row>
    <row r="358" spans="1:27" ht="12.75">
      <c r="A358" s="615"/>
      <c r="B358" s="615"/>
      <c r="C358" s="615"/>
      <c r="D358" s="615"/>
      <c r="E358" s="615"/>
      <c r="F358" s="615"/>
      <c r="G358" s="615"/>
      <c r="H358" s="615"/>
      <c r="I358" s="615"/>
      <c r="J358" s="615"/>
      <c r="K358" s="615"/>
      <c r="L358" s="615"/>
      <c r="M358" s="615"/>
      <c r="N358" s="615"/>
      <c r="O358" s="615"/>
      <c r="P358" s="615"/>
      <c r="Q358" s="615"/>
      <c r="R358" s="615"/>
      <c r="S358" s="615"/>
      <c r="T358" s="615"/>
      <c r="U358" s="615"/>
      <c r="V358" s="615"/>
      <c r="W358" s="615"/>
      <c r="X358" s="615"/>
      <c r="Y358" s="615"/>
      <c r="Z358" s="615"/>
      <c r="AA358" s="615"/>
    </row>
    <row r="359" spans="1:27" ht="12.75">
      <c r="A359" s="615"/>
      <c r="B359" s="615"/>
      <c r="C359" s="615"/>
      <c r="D359" s="615"/>
      <c r="E359" s="615"/>
      <c r="F359" s="615"/>
      <c r="G359" s="615"/>
      <c r="H359" s="615"/>
      <c r="I359" s="615"/>
      <c r="J359" s="615"/>
      <c r="K359" s="615"/>
      <c r="L359" s="615"/>
      <c r="M359" s="615"/>
      <c r="N359" s="615"/>
      <c r="O359" s="615"/>
      <c r="P359" s="615"/>
      <c r="Q359" s="615"/>
      <c r="R359" s="615"/>
      <c r="S359" s="615"/>
      <c r="T359" s="615"/>
      <c r="U359" s="615"/>
      <c r="V359" s="615"/>
      <c r="W359" s="615"/>
      <c r="X359" s="615"/>
      <c r="Y359" s="615"/>
      <c r="Z359" s="615"/>
      <c r="AA359" s="615"/>
    </row>
    <row r="360" spans="1:27" ht="12.75">
      <c r="A360" s="615"/>
      <c r="B360" s="615"/>
      <c r="C360" s="615"/>
      <c r="D360" s="615"/>
      <c r="E360" s="615"/>
      <c r="F360" s="615"/>
      <c r="G360" s="615"/>
      <c r="H360" s="615"/>
      <c r="I360" s="615"/>
      <c r="J360" s="615"/>
      <c r="K360" s="615"/>
      <c r="L360" s="615"/>
      <c r="M360" s="615"/>
      <c r="N360" s="615"/>
      <c r="O360" s="615"/>
      <c r="P360" s="615"/>
      <c r="Q360" s="615"/>
      <c r="R360" s="615"/>
      <c r="S360" s="615"/>
      <c r="T360" s="615"/>
      <c r="U360" s="615"/>
      <c r="V360" s="615"/>
      <c r="W360" s="615"/>
      <c r="X360" s="615"/>
      <c r="Y360" s="615"/>
      <c r="Z360" s="615"/>
      <c r="AA360" s="615"/>
    </row>
    <row r="361" spans="1:27" ht="12.75">
      <c r="A361" s="615"/>
      <c r="B361" s="615"/>
      <c r="C361" s="615"/>
      <c r="D361" s="615"/>
      <c r="E361" s="615"/>
      <c r="F361" s="615"/>
      <c r="G361" s="615"/>
      <c r="H361" s="615"/>
      <c r="I361" s="615"/>
      <c r="J361" s="615"/>
      <c r="K361" s="615"/>
      <c r="L361" s="615"/>
      <c r="M361" s="615"/>
      <c r="N361" s="615"/>
      <c r="O361" s="615"/>
      <c r="P361" s="615"/>
      <c r="Q361" s="615"/>
      <c r="R361" s="615"/>
      <c r="S361" s="615"/>
      <c r="T361" s="615"/>
      <c r="U361" s="615"/>
      <c r="V361" s="615"/>
      <c r="W361" s="615"/>
      <c r="X361" s="615"/>
      <c r="Y361" s="615"/>
      <c r="Z361" s="615"/>
      <c r="AA361" s="615"/>
    </row>
    <row r="362" spans="1:27" ht="12.75">
      <c r="A362" s="615"/>
      <c r="B362" s="615"/>
      <c r="C362" s="615"/>
      <c r="D362" s="615"/>
      <c r="E362" s="615"/>
      <c r="F362" s="615"/>
      <c r="G362" s="615"/>
      <c r="H362" s="615"/>
      <c r="I362" s="615"/>
      <c r="J362" s="615"/>
      <c r="K362" s="615"/>
      <c r="L362" s="615"/>
      <c r="M362" s="615"/>
      <c r="N362" s="615"/>
      <c r="O362" s="615"/>
      <c r="P362" s="615"/>
      <c r="Q362" s="615"/>
      <c r="R362" s="615"/>
      <c r="S362" s="615"/>
      <c r="T362" s="615"/>
      <c r="U362" s="615"/>
      <c r="V362" s="615"/>
      <c r="W362" s="615"/>
      <c r="X362" s="615"/>
      <c r="Y362" s="615"/>
      <c r="Z362" s="615"/>
      <c r="AA362" s="615"/>
    </row>
    <row r="363" spans="1:27" ht="12.75">
      <c r="A363" s="615"/>
      <c r="B363" s="615"/>
      <c r="C363" s="615"/>
      <c r="D363" s="615"/>
      <c r="E363" s="615"/>
      <c r="F363" s="615"/>
      <c r="G363" s="615"/>
      <c r="H363" s="615"/>
      <c r="I363" s="615"/>
      <c r="J363" s="615"/>
      <c r="K363" s="615"/>
      <c r="L363" s="615"/>
      <c r="M363" s="615"/>
      <c r="N363" s="615"/>
      <c r="O363" s="615"/>
      <c r="P363" s="615"/>
      <c r="Q363" s="615"/>
      <c r="R363" s="615"/>
      <c r="S363" s="615"/>
      <c r="T363" s="615"/>
      <c r="U363" s="615"/>
      <c r="V363" s="615"/>
      <c r="W363" s="615"/>
      <c r="X363" s="615"/>
      <c r="Y363" s="615"/>
      <c r="Z363" s="615"/>
      <c r="AA363" s="615"/>
    </row>
    <row r="364" spans="1:27" ht="12.75">
      <c r="A364" s="615"/>
      <c r="B364" s="615"/>
      <c r="C364" s="615"/>
      <c r="D364" s="615"/>
      <c r="E364" s="615"/>
      <c r="F364" s="615"/>
      <c r="G364" s="615"/>
      <c r="H364" s="615"/>
      <c r="I364" s="615"/>
      <c r="J364" s="615"/>
      <c r="K364" s="615"/>
      <c r="L364" s="615"/>
      <c r="M364" s="615"/>
      <c r="N364" s="615"/>
      <c r="O364" s="615"/>
      <c r="P364" s="615"/>
      <c r="Q364" s="615"/>
      <c r="R364" s="615"/>
      <c r="S364" s="615"/>
      <c r="T364" s="615"/>
      <c r="U364" s="615"/>
      <c r="V364" s="615"/>
      <c r="W364" s="615"/>
      <c r="X364" s="615"/>
      <c r="Y364" s="615"/>
      <c r="Z364" s="615"/>
      <c r="AA364" s="615"/>
    </row>
    <row r="365" spans="1:27" ht="12.75">
      <c r="A365" s="615"/>
      <c r="B365" s="615"/>
      <c r="C365" s="615"/>
      <c r="D365" s="615"/>
      <c r="E365" s="615"/>
      <c r="F365" s="615"/>
      <c r="G365" s="615"/>
      <c r="H365" s="615"/>
      <c r="I365" s="615"/>
      <c r="J365" s="615"/>
      <c r="K365" s="615"/>
      <c r="L365" s="615"/>
      <c r="M365" s="615"/>
      <c r="N365" s="615"/>
      <c r="O365" s="615"/>
      <c r="P365" s="615"/>
      <c r="Q365" s="615"/>
      <c r="R365" s="615"/>
      <c r="S365" s="615"/>
      <c r="T365" s="615"/>
      <c r="U365" s="615"/>
      <c r="V365" s="615"/>
      <c r="W365" s="615"/>
      <c r="X365" s="615"/>
      <c r="Y365" s="615"/>
      <c r="Z365" s="615"/>
      <c r="AA365" s="615"/>
    </row>
    <row r="366" spans="1:27" ht="12.75">
      <c r="A366" s="615"/>
      <c r="B366" s="615"/>
      <c r="C366" s="615"/>
      <c r="D366" s="615"/>
      <c r="E366" s="615"/>
      <c r="F366" s="615"/>
      <c r="G366" s="615"/>
      <c r="H366" s="615"/>
      <c r="I366" s="615"/>
      <c r="J366" s="615"/>
      <c r="K366" s="615"/>
      <c r="L366" s="615"/>
      <c r="M366" s="615"/>
      <c r="N366" s="615"/>
      <c r="O366" s="615"/>
      <c r="P366" s="615"/>
      <c r="Q366" s="615"/>
      <c r="R366" s="615"/>
      <c r="S366" s="615"/>
      <c r="T366" s="615"/>
      <c r="U366" s="615"/>
      <c r="V366" s="615"/>
      <c r="W366" s="615"/>
      <c r="X366" s="615"/>
      <c r="Y366" s="615"/>
      <c r="Z366" s="615"/>
      <c r="AA366" s="615"/>
    </row>
    <row r="367" spans="1:27" ht="12.75">
      <c r="A367" s="615"/>
      <c r="B367" s="615"/>
      <c r="C367" s="615"/>
      <c r="D367" s="615"/>
      <c r="E367" s="615"/>
      <c r="F367" s="615"/>
      <c r="G367" s="615"/>
      <c r="H367" s="615"/>
      <c r="I367" s="615"/>
      <c r="J367" s="615"/>
      <c r="K367" s="615"/>
      <c r="L367" s="615"/>
      <c r="M367" s="615"/>
      <c r="N367" s="615"/>
      <c r="O367" s="615"/>
      <c r="P367" s="615"/>
      <c r="Q367" s="615"/>
      <c r="R367" s="615"/>
      <c r="S367" s="615"/>
      <c r="T367" s="615"/>
      <c r="U367" s="615"/>
      <c r="V367" s="615"/>
      <c r="W367" s="615"/>
      <c r="X367" s="615"/>
      <c r="Y367" s="615"/>
      <c r="Z367" s="615"/>
      <c r="AA367" s="615"/>
    </row>
    <row r="368" spans="1:27" ht="12.75">
      <c r="A368" s="615"/>
      <c r="B368" s="615"/>
      <c r="C368" s="615"/>
      <c r="D368" s="615"/>
      <c r="E368" s="615"/>
      <c r="F368" s="615"/>
      <c r="G368" s="615"/>
      <c r="H368" s="615"/>
      <c r="I368" s="615"/>
      <c r="J368" s="615"/>
      <c r="K368" s="615"/>
      <c r="L368" s="615"/>
      <c r="M368" s="615"/>
      <c r="N368" s="615"/>
      <c r="O368" s="615"/>
      <c r="P368" s="615"/>
      <c r="Q368" s="615"/>
      <c r="R368" s="615"/>
      <c r="S368" s="615"/>
      <c r="T368" s="615"/>
      <c r="U368" s="615"/>
      <c r="V368" s="615"/>
      <c r="W368" s="615"/>
      <c r="X368" s="615"/>
      <c r="Y368" s="615"/>
      <c r="Z368" s="615"/>
      <c r="AA368" s="615"/>
    </row>
    <row r="369" spans="1:27" ht="12.75">
      <c r="A369" s="615"/>
      <c r="B369" s="615"/>
      <c r="C369" s="615"/>
      <c r="D369" s="615"/>
      <c r="E369" s="615"/>
      <c r="F369" s="615"/>
      <c r="G369" s="615"/>
      <c r="H369" s="615"/>
      <c r="I369" s="615"/>
      <c r="J369" s="615"/>
      <c r="K369" s="615"/>
      <c r="L369" s="615"/>
      <c r="M369" s="615"/>
      <c r="N369" s="615"/>
      <c r="O369" s="615"/>
      <c r="P369" s="615"/>
      <c r="Q369" s="615"/>
      <c r="R369" s="615"/>
      <c r="S369" s="615"/>
      <c r="T369" s="615"/>
      <c r="U369" s="615"/>
      <c r="V369" s="615"/>
      <c r="W369" s="615"/>
      <c r="X369" s="615"/>
      <c r="Y369" s="615"/>
      <c r="Z369" s="615"/>
      <c r="AA369" s="615"/>
    </row>
    <row r="370" spans="1:27" ht="12.75">
      <c r="A370" s="615"/>
      <c r="B370" s="615"/>
      <c r="C370" s="615"/>
      <c r="D370" s="615"/>
      <c r="E370" s="615"/>
      <c r="F370" s="615"/>
      <c r="G370" s="615"/>
      <c r="H370" s="615"/>
      <c r="I370" s="615"/>
      <c r="J370" s="615"/>
      <c r="K370" s="615"/>
      <c r="L370" s="615"/>
      <c r="M370" s="615"/>
      <c r="N370" s="615"/>
      <c r="O370" s="615"/>
      <c r="P370" s="615"/>
      <c r="Q370" s="615"/>
      <c r="R370" s="615"/>
      <c r="S370" s="615"/>
      <c r="T370" s="615"/>
      <c r="U370" s="615"/>
      <c r="V370" s="615"/>
      <c r="W370" s="615"/>
      <c r="X370" s="615"/>
      <c r="Y370" s="615"/>
      <c r="Z370" s="615"/>
      <c r="AA370" s="615"/>
    </row>
    <row r="371" spans="1:27" ht="12.75">
      <c r="A371" s="615"/>
      <c r="B371" s="615"/>
      <c r="C371" s="615"/>
      <c r="D371" s="615"/>
      <c r="E371" s="615"/>
      <c r="F371" s="615"/>
      <c r="G371" s="615"/>
      <c r="H371" s="615"/>
      <c r="I371" s="615"/>
      <c r="J371" s="615"/>
      <c r="K371" s="615"/>
      <c r="L371" s="615"/>
      <c r="M371" s="615"/>
      <c r="N371" s="615"/>
      <c r="O371" s="615"/>
      <c r="P371" s="615"/>
      <c r="Q371" s="615"/>
      <c r="R371" s="615"/>
      <c r="S371" s="615"/>
      <c r="T371" s="615"/>
      <c r="U371" s="615"/>
      <c r="V371" s="615"/>
      <c r="W371" s="615"/>
      <c r="X371" s="615"/>
      <c r="Y371" s="615"/>
      <c r="Z371" s="615"/>
      <c r="AA371" s="615"/>
    </row>
    <row r="372" spans="1:27" ht="12.75">
      <c r="A372" s="615"/>
      <c r="B372" s="615"/>
      <c r="C372" s="615"/>
      <c r="D372" s="615"/>
      <c r="E372" s="615"/>
      <c r="F372" s="615"/>
      <c r="G372" s="615"/>
      <c r="H372" s="615"/>
      <c r="I372" s="615"/>
      <c r="J372" s="615"/>
      <c r="K372" s="615"/>
      <c r="L372" s="615"/>
      <c r="M372" s="615"/>
      <c r="N372" s="615"/>
      <c r="O372" s="615"/>
      <c r="P372" s="615"/>
      <c r="Q372" s="615"/>
      <c r="R372" s="615"/>
      <c r="S372" s="615"/>
      <c r="T372" s="615"/>
      <c r="U372" s="615"/>
      <c r="V372" s="615"/>
      <c r="W372" s="615"/>
      <c r="X372" s="615"/>
      <c r="Y372" s="615"/>
      <c r="Z372" s="615"/>
      <c r="AA372" s="615"/>
    </row>
    <row r="373" spans="1:27" ht="12.75">
      <c r="A373" s="615"/>
      <c r="B373" s="615"/>
      <c r="C373" s="615"/>
      <c r="D373" s="615"/>
      <c r="E373" s="615"/>
      <c r="F373" s="615"/>
      <c r="G373" s="615"/>
      <c r="H373" s="615"/>
      <c r="I373" s="615"/>
      <c r="J373" s="615"/>
      <c r="K373" s="615"/>
      <c r="L373" s="615"/>
      <c r="M373" s="615"/>
      <c r="N373" s="615"/>
      <c r="O373" s="615"/>
      <c r="P373" s="615"/>
      <c r="Q373" s="615"/>
      <c r="R373" s="615"/>
      <c r="S373" s="615"/>
      <c r="T373" s="615"/>
      <c r="U373" s="615"/>
      <c r="V373" s="615"/>
      <c r="W373" s="615"/>
      <c r="X373" s="615"/>
      <c r="Y373" s="615"/>
      <c r="Z373" s="615"/>
      <c r="AA373" s="615"/>
    </row>
    <row r="374" spans="1:27" ht="12.75">
      <c r="A374" s="615"/>
      <c r="B374" s="615"/>
      <c r="C374" s="615"/>
      <c r="D374" s="615"/>
      <c r="E374" s="615"/>
      <c r="F374" s="615"/>
      <c r="G374" s="615"/>
      <c r="H374" s="615"/>
      <c r="I374" s="615"/>
      <c r="J374" s="615"/>
      <c r="K374" s="615"/>
      <c r="L374" s="615"/>
      <c r="M374" s="615"/>
      <c r="N374" s="615"/>
      <c r="O374" s="615"/>
      <c r="P374" s="615"/>
      <c r="Q374" s="615"/>
      <c r="R374" s="615"/>
      <c r="S374" s="615"/>
      <c r="T374" s="615"/>
      <c r="U374" s="615"/>
      <c r="V374" s="615"/>
      <c r="W374" s="615"/>
      <c r="X374" s="615"/>
      <c r="Y374" s="615"/>
      <c r="Z374" s="615"/>
      <c r="AA374" s="615"/>
    </row>
    <row r="375" spans="1:27" ht="12.75">
      <c r="A375" s="615"/>
      <c r="B375" s="615"/>
      <c r="C375" s="615"/>
      <c r="D375" s="615"/>
      <c r="E375" s="615"/>
      <c r="F375" s="615"/>
      <c r="G375" s="615"/>
      <c r="H375" s="615"/>
      <c r="I375" s="615"/>
      <c r="J375" s="615"/>
      <c r="K375" s="615"/>
      <c r="L375" s="615"/>
      <c r="M375" s="615"/>
      <c r="N375" s="615"/>
      <c r="O375" s="615"/>
      <c r="P375" s="615"/>
      <c r="Q375" s="615"/>
      <c r="R375" s="615"/>
      <c r="S375" s="615"/>
      <c r="T375" s="615"/>
      <c r="U375" s="615"/>
      <c r="V375" s="615"/>
      <c r="W375" s="615"/>
      <c r="X375" s="615"/>
      <c r="Y375" s="615"/>
      <c r="Z375" s="615"/>
      <c r="AA375" s="615"/>
    </row>
    <row r="376" spans="1:27" ht="12.75">
      <c r="A376" s="615"/>
      <c r="B376" s="615"/>
      <c r="C376" s="615"/>
      <c r="D376" s="615"/>
      <c r="E376" s="615"/>
      <c r="F376" s="615"/>
      <c r="G376" s="615"/>
      <c r="H376" s="615"/>
      <c r="I376" s="615"/>
      <c r="J376" s="615"/>
      <c r="K376" s="615"/>
      <c r="L376" s="615"/>
      <c r="M376" s="615"/>
      <c r="N376" s="615"/>
      <c r="O376" s="615"/>
      <c r="P376" s="615"/>
      <c r="Q376" s="615"/>
      <c r="R376" s="615"/>
      <c r="S376" s="615"/>
      <c r="T376" s="615"/>
      <c r="U376" s="615"/>
      <c r="V376" s="615"/>
      <c r="W376" s="615"/>
      <c r="X376" s="615"/>
      <c r="Y376" s="615"/>
      <c r="Z376" s="615"/>
      <c r="AA376" s="615"/>
    </row>
    <row r="377" spans="1:27" ht="12.75">
      <c r="A377" s="615"/>
      <c r="B377" s="615"/>
      <c r="C377" s="615"/>
      <c r="D377" s="615"/>
      <c r="E377" s="615"/>
      <c r="F377" s="615"/>
      <c r="G377" s="615"/>
      <c r="H377" s="615"/>
      <c r="I377" s="615"/>
      <c r="J377" s="615"/>
      <c r="K377" s="615"/>
      <c r="L377" s="615"/>
      <c r="M377" s="615"/>
      <c r="N377" s="615"/>
      <c r="O377" s="615"/>
      <c r="P377" s="615"/>
      <c r="Q377" s="615"/>
      <c r="R377" s="615"/>
      <c r="S377" s="615"/>
      <c r="T377" s="615"/>
      <c r="U377" s="615"/>
      <c r="V377" s="615"/>
      <c r="W377" s="615"/>
      <c r="X377" s="615"/>
      <c r="Y377" s="615"/>
      <c r="Z377" s="615"/>
      <c r="AA377" s="615"/>
    </row>
    <row r="378" spans="1:27" ht="12.75">
      <c r="A378" s="615"/>
      <c r="B378" s="615"/>
      <c r="C378" s="615"/>
      <c r="D378" s="615"/>
      <c r="E378" s="615"/>
      <c r="F378" s="615"/>
      <c r="G378" s="615"/>
      <c r="H378" s="615"/>
      <c r="I378" s="615"/>
      <c r="J378" s="615"/>
      <c r="K378" s="615"/>
      <c r="L378" s="615"/>
      <c r="M378" s="615"/>
      <c r="N378" s="615"/>
      <c r="O378" s="615"/>
      <c r="P378" s="615"/>
      <c r="Q378" s="615"/>
      <c r="R378" s="615"/>
      <c r="S378" s="615"/>
      <c r="T378" s="615"/>
      <c r="U378" s="615"/>
      <c r="V378" s="615"/>
      <c r="W378" s="615"/>
      <c r="X378" s="615"/>
      <c r="Y378" s="615"/>
      <c r="Z378" s="615"/>
      <c r="AA378" s="615"/>
    </row>
    <row r="379" spans="1:27" ht="12.75">
      <c r="A379" s="615"/>
      <c r="B379" s="615"/>
      <c r="C379" s="615"/>
      <c r="D379" s="615"/>
      <c r="E379" s="615"/>
      <c r="F379" s="615"/>
      <c r="G379" s="615"/>
      <c r="H379" s="615"/>
      <c r="I379" s="615"/>
      <c r="J379" s="615"/>
      <c r="K379" s="615"/>
      <c r="L379" s="615"/>
      <c r="M379" s="615"/>
      <c r="N379" s="615"/>
      <c r="O379" s="615"/>
      <c r="P379" s="615"/>
      <c r="Q379" s="615"/>
      <c r="R379" s="615"/>
      <c r="S379" s="615"/>
      <c r="T379" s="615"/>
      <c r="U379" s="615"/>
      <c r="V379" s="615"/>
      <c r="W379" s="615"/>
      <c r="X379" s="615"/>
      <c r="Y379" s="615"/>
      <c r="Z379" s="615"/>
      <c r="AA379" s="615"/>
    </row>
    <row r="380" spans="1:27" ht="12.75">
      <c r="A380" s="615"/>
      <c r="B380" s="615"/>
      <c r="C380" s="615"/>
      <c r="D380" s="615"/>
      <c r="E380" s="615"/>
      <c r="F380" s="615"/>
      <c r="G380" s="615"/>
      <c r="H380" s="615"/>
      <c r="I380" s="615"/>
      <c r="J380" s="615"/>
      <c r="K380" s="615"/>
      <c r="L380" s="615"/>
      <c r="M380" s="615"/>
      <c r="N380" s="615"/>
      <c r="O380" s="615"/>
      <c r="P380" s="615"/>
      <c r="Q380" s="615"/>
      <c r="R380" s="615"/>
      <c r="S380" s="615"/>
      <c r="T380" s="615"/>
      <c r="U380" s="615"/>
      <c r="V380" s="615"/>
      <c r="W380" s="615"/>
      <c r="X380" s="615"/>
      <c r="Y380" s="615"/>
      <c r="Z380" s="615"/>
      <c r="AA380" s="615"/>
    </row>
    <row r="381" spans="1:27" ht="12.75">
      <c r="A381" s="615"/>
      <c r="B381" s="615"/>
      <c r="C381" s="615"/>
      <c r="D381" s="615"/>
      <c r="E381" s="615"/>
      <c r="F381" s="615"/>
      <c r="G381" s="615"/>
      <c r="H381" s="615"/>
      <c r="I381" s="615"/>
      <c r="J381" s="615"/>
      <c r="K381" s="615"/>
      <c r="L381" s="615"/>
      <c r="M381" s="615"/>
      <c r="N381" s="615"/>
      <c r="O381" s="615"/>
      <c r="P381" s="615"/>
      <c r="Q381" s="615"/>
      <c r="R381" s="615"/>
      <c r="S381" s="615"/>
      <c r="T381" s="615"/>
      <c r="U381" s="615"/>
      <c r="V381" s="615"/>
      <c r="W381" s="615"/>
      <c r="X381" s="615"/>
      <c r="Y381" s="615"/>
      <c r="Z381" s="615"/>
      <c r="AA381" s="615"/>
    </row>
    <row r="382" spans="1:27" ht="12.75">
      <c r="A382" s="615"/>
      <c r="B382" s="615"/>
      <c r="C382" s="615"/>
      <c r="D382" s="615"/>
      <c r="E382" s="615"/>
      <c r="F382" s="615"/>
      <c r="G382" s="615"/>
      <c r="H382" s="615"/>
      <c r="I382" s="615"/>
      <c r="J382" s="615"/>
      <c r="K382" s="615"/>
      <c r="L382" s="615"/>
      <c r="M382" s="615"/>
      <c r="N382" s="615"/>
      <c r="O382" s="615"/>
      <c r="P382" s="615"/>
      <c r="Q382" s="615"/>
      <c r="R382" s="615"/>
      <c r="S382" s="615"/>
      <c r="T382" s="615"/>
      <c r="U382" s="615"/>
      <c r="V382" s="615"/>
      <c r="W382" s="615"/>
      <c r="X382" s="615"/>
      <c r="Y382" s="615"/>
      <c r="Z382" s="615"/>
      <c r="AA382" s="615"/>
    </row>
    <row r="383" spans="1:27" ht="12.75">
      <c r="A383" s="615"/>
      <c r="B383" s="615"/>
      <c r="C383" s="615"/>
      <c r="D383" s="615"/>
      <c r="E383" s="615"/>
      <c r="F383" s="615"/>
      <c r="G383" s="615"/>
      <c r="H383" s="615"/>
      <c r="I383" s="615"/>
      <c r="J383" s="615"/>
      <c r="K383" s="615"/>
      <c r="L383" s="615"/>
      <c r="M383" s="615"/>
      <c r="N383" s="615"/>
      <c r="O383" s="615"/>
      <c r="P383" s="615"/>
      <c r="Q383" s="615"/>
      <c r="R383" s="615"/>
      <c r="S383" s="615"/>
      <c r="T383" s="615"/>
      <c r="U383" s="615"/>
      <c r="V383" s="615"/>
      <c r="W383" s="615"/>
      <c r="X383" s="615"/>
      <c r="Y383" s="615"/>
      <c r="Z383" s="615"/>
      <c r="AA383" s="615"/>
    </row>
    <row r="384" spans="1:27" ht="12.75">
      <c r="A384" s="615"/>
      <c r="B384" s="615"/>
      <c r="C384" s="615"/>
      <c r="D384" s="615"/>
      <c r="E384" s="615"/>
      <c r="F384" s="615"/>
      <c r="G384" s="615"/>
      <c r="H384" s="615"/>
      <c r="I384" s="615"/>
      <c r="J384" s="615"/>
      <c r="K384" s="615"/>
      <c r="L384" s="615"/>
      <c r="M384" s="615"/>
      <c r="N384" s="615"/>
      <c r="O384" s="615"/>
      <c r="P384" s="615"/>
      <c r="Q384" s="615"/>
      <c r="R384" s="615"/>
      <c r="S384" s="615"/>
      <c r="T384" s="615"/>
      <c r="U384" s="615"/>
      <c r="V384" s="615"/>
      <c r="W384" s="615"/>
      <c r="X384" s="615"/>
      <c r="Y384" s="615"/>
      <c r="Z384" s="615"/>
      <c r="AA384" s="615"/>
    </row>
    <row r="385" spans="1:27" ht="12.75">
      <c r="A385" s="615"/>
      <c r="B385" s="615"/>
      <c r="C385" s="615"/>
      <c r="D385" s="615"/>
      <c r="E385" s="615"/>
      <c r="F385" s="615"/>
      <c r="G385" s="615"/>
      <c r="H385" s="615"/>
      <c r="I385" s="615"/>
      <c r="J385" s="615"/>
      <c r="K385" s="615"/>
      <c r="L385" s="615"/>
      <c r="M385" s="615"/>
      <c r="N385" s="615"/>
      <c r="O385" s="615"/>
      <c r="P385" s="615"/>
      <c r="Q385" s="615"/>
      <c r="R385" s="615"/>
      <c r="S385" s="615"/>
      <c r="T385" s="615"/>
      <c r="U385" s="615"/>
      <c r="V385" s="615"/>
      <c r="W385" s="615"/>
      <c r="X385" s="615"/>
      <c r="Y385" s="615"/>
      <c r="Z385" s="615"/>
      <c r="AA385" s="615"/>
    </row>
    <row r="386" spans="1:27" ht="12.75">
      <c r="A386" s="615"/>
      <c r="B386" s="615"/>
      <c r="C386" s="615"/>
      <c r="D386" s="615"/>
      <c r="E386" s="615"/>
      <c r="F386" s="615"/>
      <c r="G386" s="615"/>
      <c r="H386" s="615"/>
      <c r="I386" s="615"/>
      <c r="J386" s="615"/>
      <c r="K386" s="615"/>
      <c r="L386" s="615"/>
      <c r="M386" s="615"/>
      <c r="N386" s="615"/>
      <c r="O386" s="615"/>
      <c r="P386" s="615"/>
      <c r="Q386" s="615"/>
      <c r="R386" s="615"/>
      <c r="S386" s="615"/>
      <c r="T386" s="615"/>
      <c r="U386" s="615"/>
      <c r="V386" s="615"/>
      <c r="W386" s="615"/>
      <c r="X386" s="615"/>
      <c r="Y386" s="615"/>
      <c r="Z386" s="615"/>
      <c r="AA386" s="615"/>
    </row>
    <row r="387" spans="1:27" ht="12.75">
      <c r="A387" s="615"/>
      <c r="B387" s="615"/>
      <c r="C387" s="615"/>
      <c r="D387" s="615"/>
      <c r="E387" s="615"/>
      <c r="F387" s="615"/>
      <c r="G387" s="615"/>
      <c r="H387" s="615"/>
      <c r="I387" s="615"/>
      <c r="J387" s="615"/>
      <c r="K387" s="615"/>
      <c r="L387" s="615"/>
      <c r="M387" s="615"/>
      <c r="N387" s="615"/>
      <c r="O387" s="615"/>
      <c r="P387" s="615"/>
      <c r="Q387" s="615"/>
      <c r="R387" s="615"/>
      <c r="S387" s="615"/>
      <c r="T387" s="615"/>
      <c r="U387" s="615"/>
      <c r="V387" s="615"/>
      <c r="W387" s="615"/>
      <c r="X387" s="615"/>
      <c r="Y387" s="615"/>
      <c r="Z387" s="615"/>
      <c r="AA387" s="615"/>
    </row>
    <row r="388" spans="1:27" ht="12.75">
      <c r="A388" s="615"/>
      <c r="B388" s="615"/>
      <c r="C388" s="615"/>
      <c r="D388" s="615"/>
      <c r="E388" s="615"/>
      <c r="F388" s="615"/>
      <c r="G388" s="615"/>
      <c r="H388" s="615"/>
      <c r="I388" s="615"/>
      <c r="J388" s="615"/>
      <c r="K388" s="615"/>
      <c r="L388" s="615"/>
      <c r="M388" s="615"/>
      <c r="N388" s="615"/>
      <c r="O388" s="615"/>
      <c r="P388" s="615"/>
      <c r="Q388" s="615"/>
      <c r="R388" s="615"/>
      <c r="S388" s="615"/>
      <c r="T388" s="615"/>
      <c r="U388" s="615"/>
      <c r="V388" s="615"/>
      <c r="W388" s="615"/>
      <c r="X388" s="615"/>
      <c r="Y388" s="615"/>
      <c r="Z388" s="615"/>
      <c r="AA388" s="615"/>
    </row>
    <row r="389" spans="1:27" ht="12.75">
      <c r="A389" s="615"/>
      <c r="B389" s="615"/>
      <c r="C389" s="615"/>
      <c r="D389" s="615"/>
      <c r="E389" s="615"/>
      <c r="F389" s="615"/>
      <c r="G389" s="615"/>
      <c r="H389" s="615"/>
      <c r="I389" s="615"/>
      <c r="J389" s="615"/>
      <c r="K389" s="615"/>
      <c r="L389" s="615"/>
      <c r="M389" s="615"/>
      <c r="N389" s="615"/>
      <c r="O389" s="615"/>
      <c r="P389" s="615"/>
      <c r="Q389" s="615"/>
      <c r="R389" s="615"/>
      <c r="S389" s="615"/>
      <c r="T389" s="615"/>
      <c r="U389" s="615"/>
      <c r="V389" s="615"/>
      <c r="W389" s="615"/>
      <c r="X389" s="615"/>
      <c r="Y389" s="615"/>
      <c r="Z389" s="615"/>
      <c r="AA389" s="615"/>
    </row>
    <row r="390" spans="1:27" ht="12.75">
      <c r="A390" s="615"/>
      <c r="B390" s="615"/>
      <c r="C390" s="615"/>
      <c r="D390" s="615"/>
      <c r="E390" s="615"/>
      <c r="F390" s="615"/>
      <c r="G390" s="615"/>
      <c r="H390" s="615"/>
      <c r="I390" s="615"/>
      <c r="J390" s="615"/>
      <c r="K390" s="615"/>
      <c r="L390" s="615"/>
      <c r="M390" s="615"/>
      <c r="N390" s="615"/>
      <c r="O390" s="615"/>
      <c r="P390" s="615"/>
      <c r="Q390" s="615"/>
      <c r="R390" s="615"/>
      <c r="S390" s="615"/>
      <c r="T390" s="615"/>
      <c r="U390" s="615"/>
      <c r="V390" s="615"/>
      <c r="W390" s="615"/>
      <c r="X390" s="615"/>
      <c r="Y390" s="615"/>
      <c r="Z390" s="615"/>
      <c r="AA390" s="615"/>
    </row>
    <row r="391" spans="1:27" ht="12.75">
      <c r="A391" s="615"/>
      <c r="B391" s="615"/>
      <c r="C391" s="615"/>
      <c r="D391" s="615"/>
      <c r="E391" s="615"/>
      <c r="F391" s="615"/>
      <c r="G391" s="615"/>
      <c r="H391" s="615"/>
      <c r="I391" s="615"/>
      <c r="J391" s="615"/>
      <c r="K391" s="615"/>
      <c r="L391" s="615"/>
      <c r="M391" s="615"/>
      <c r="N391" s="615"/>
      <c r="O391" s="615"/>
      <c r="P391" s="615"/>
      <c r="Q391" s="615"/>
      <c r="R391" s="615"/>
      <c r="S391" s="615"/>
      <c r="T391" s="615"/>
      <c r="U391" s="615"/>
      <c r="V391" s="615"/>
      <c r="W391" s="615"/>
      <c r="X391" s="615"/>
      <c r="Y391" s="615"/>
      <c r="Z391" s="615"/>
      <c r="AA391" s="615"/>
    </row>
    <row r="392" spans="1:27" ht="12.75">
      <c r="A392" s="615"/>
      <c r="B392" s="615"/>
      <c r="C392" s="615"/>
      <c r="D392" s="615"/>
      <c r="E392" s="615"/>
      <c r="F392" s="615"/>
      <c r="G392" s="615"/>
      <c r="H392" s="615"/>
      <c r="I392" s="615"/>
      <c r="J392" s="615"/>
      <c r="K392" s="615"/>
      <c r="L392" s="615"/>
      <c r="M392" s="615"/>
      <c r="N392" s="615"/>
      <c r="O392" s="615"/>
      <c r="P392" s="615"/>
      <c r="Q392" s="615"/>
      <c r="R392" s="615"/>
      <c r="S392" s="615"/>
      <c r="T392" s="615"/>
      <c r="U392" s="615"/>
      <c r="V392" s="615"/>
      <c r="W392" s="615"/>
      <c r="X392" s="615"/>
      <c r="Y392" s="615"/>
      <c r="Z392" s="615"/>
      <c r="AA392" s="615"/>
    </row>
    <row r="393" spans="1:27" ht="12.75">
      <c r="A393" s="615"/>
      <c r="B393" s="615"/>
      <c r="C393" s="615"/>
      <c r="D393" s="615"/>
      <c r="E393" s="615"/>
      <c r="F393" s="615"/>
      <c r="G393" s="615"/>
      <c r="H393" s="615"/>
      <c r="I393" s="615"/>
      <c r="J393" s="615"/>
      <c r="K393" s="615"/>
      <c r="L393" s="615"/>
      <c r="M393" s="615"/>
      <c r="N393" s="615"/>
      <c r="O393" s="615"/>
      <c r="P393" s="615"/>
      <c r="Q393" s="615"/>
      <c r="R393" s="615"/>
      <c r="S393" s="615"/>
      <c r="T393" s="615"/>
      <c r="U393" s="615"/>
      <c r="V393" s="615"/>
      <c r="W393" s="615"/>
      <c r="X393" s="615"/>
      <c r="Y393" s="615"/>
      <c r="Z393" s="615"/>
      <c r="AA393" s="615"/>
    </row>
    <row r="394" spans="1:27" ht="12.75">
      <c r="A394" s="615"/>
      <c r="B394" s="615"/>
      <c r="C394" s="615"/>
      <c r="D394" s="615"/>
      <c r="E394" s="615"/>
      <c r="F394" s="615"/>
      <c r="G394" s="615"/>
      <c r="H394" s="615"/>
      <c r="I394" s="615"/>
      <c r="J394" s="615"/>
      <c r="K394" s="615"/>
      <c r="L394" s="615"/>
      <c r="M394" s="615"/>
      <c r="N394" s="615"/>
      <c r="O394" s="615"/>
      <c r="P394" s="615"/>
      <c r="Q394" s="615"/>
      <c r="R394" s="615"/>
      <c r="S394" s="615"/>
      <c r="T394" s="615"/>
      <c r="U394" s="615"/>
      <c r="V394" s="615"/>
      <c r="W394" s="615"/>
      <c r="X394" s="615"/>
      <c r="Y394" s="615"/>
      <c r="Z394" s="615"/>
      <c r="AA394" s="615"/>
    </row>
    <row r="395" spans="1:27" ht="12.75">
      <c r="A395" s="615"/>
      <c r="B395" s="615"/>
      <c r="C395" s="615"/>
      <c r="D395" s="615"/>
      <c r="E395" s="615"/>
      <c r="F395" s="615"/>
      <c r="G395" s="615"/>
      <c r="H395" s="615"/>
      <c r="I395" s="615"/>
      <c r="J395" s="615"/>
      <c r="K395" s="615"/>
      <c r="L395" s="615"/>
      <c r="M395" s="615"/>
      <c r="N395" s="615"/>
      <c r="O395" s="615"/>
      <c r="P395" s="615"/>
      <c r="Q395" s="615"/>
      <c r="R395" s="615"/>
      <c r="S395" s="615"/>
      <c r="T395" s="615"/>
      <c r="U395" s="615"/>
      <c r="V395" s="615"/>
      <c r="W395" s="615"/>
      <c r="X395" s="615"/>
      <c r="Y395" s="615"/>
      <c r="Z395" s="615"/>
      <c r="AA395" s="615"/>
    </row>
    <row r="396" spans="1:27" ht="12.75">
      <c r="A396" s="615"/>
      <c r="B396" s="615"/>
      <c r="C396" s="615"/>
      <c r="D396" s="615"/>
      <c r="E396" s="615"/>
      <c r="F396" s="615"/>
      <c r="G396" s="615"/>
      <c r="H396" s="615"/>
      <c r="I396" s="615"/>
      <c r="J396" s="615"/>
      <c r="K396" s="615"/>
      <c r="L396" s="615"/>
      <c r="M396" s="615"/>
      <c r="N396" s="615"/>
      <c r="O396" s="615"/>
      <c r="P396" s="615"/>
      <c r="Q396" s="615"/>
      <c r="R396" s="615"/>
      <c r="S396" s="615"/>
      <c r="T396" s="615"/>
      <c r="U396" s="615"/>
      <c r="V396" s="615"/>
      <c r="W396" s="615"/>
      <c r="X396" s="615"/>
      <c r="Y396" s="615"/>
      <c r="Z396" s="615"/>
      <c r="AA396" s="615"/>
    </row>
    <row r="397" spans="1:27" ht="12.75">
      <c r="A397" s="615"/>
      <c r="B397" s="615"/>
      <c r="C397" s="615"/>
      <c r="D397" s="615"/>
      <c r="E397" s="615"/>
      <c r="F397" s="615"/>
      <c r="G397" s="615"/>
      <c r="H397" s="615"/>
      <c r="I397" s="615"/>
      <c r="J397" s="615"/>
      <c r="K397" s="615"/>
      <c r="L397" s="615"/>
      <c r="M397" s="615"/>
      <c r="N397" s="615"/>
      <c r="O397" s="615"/>
      <c r="P397" s="615"/>
      <c r="Q397" s="615"/>
      <c r="R397" s="615"/>
      <c r="S397" s="615"/>
      <c r="T397" s="615"/>
      <c r="U397" s="615"/>
      <c r="V397" s="615"/>
      <c r="W397" s="615"/>
      <c r="X397" s="615"/>
      <c r="Y397" s="615"/>
      <c r="Z397" s="615"/>
      <c r="AA397" s="615"/>
    </row>
    <row r="398" spans="1:27" ht="12.75">
      <c r="A398" s="615"/>
      <c r="B398" s="615"/>
      <c r="C398" s="615"/>
      <c r="D398" s="615"/>
      <c r="E398" s="615"/>
      <c r="F398" s="615"/>
      <c r="G398" s="615"/>
      <c r="H398" s="615"/>
      <c r="I398" s="615"/>
      <c r="J398" s="615"/>
      <c r="K398" s="615"/>
      <c r="L398" s="615"/>
      <c r="M398" s="615"/>
      <c r="N398" s="615"/>
      <c r="O398" s="615"/>
      <c r="P398" s="615"/>
      <c r="Q398" s="615"/>
      <c r="R398" s="615"/>
      <c r="S398" s="615"/>
      <c r="T398" s="615"/>
      <c r="U398" s="615"/>
      <c r="V398" s="615"/>
      <c r="W398" s="615"/>
      <c r="X398" s="615"/>
      <c r="Y398" s="615"/>
      <c r="Z398" s="615"/>
      <c r="AA398" s="615"/>
    </row>
    <row r="399" spans="1:27" ht="12.75">
      <c r="A399" s="615"/>
      <c r="B399" s="615"/>
      <c r="C399" s="615"/>
      <c r="D399" s="615"/>
      <c r="E399" s="615"/>
      <c r="F399" s="615"/>
      <c r="G399" s="615"/>
      <c r="H399" s="615"/>
      <c r="I399" s="615"/>
      <c r="J399" s="615"/>
      <c r="K399" s="615"/>
      <c r="L399" s="615"/>
      <c r="M399" s="615"/>
      <c r="N399" s="615"/>
      <c r="O399" s="615"/>
      <c r="P399" s="615"/>
      <c r="Q399" s="615"/>
      <c r="R399" s="615"/>
      <c r="S399" s="615"/>
      <c r="T399" s="615"/>
      <c r="U399" s="615"/>
      <c r="V399" s="615"/>
      <c r="W399" s="615"/>
      <c r="X399" s="615"/>
      <c r="Y399" s="615"/>
      <c r="Z399" s="615"/>
      <c r="AA399" s="615"/>
    </row>
    <row r="400" spans="1:27" ht="12.75">
      <c r="A400" s="615"/>
      <c r="B400" s="615"/>
      <c r="C400" s="615"/>
      <c r="D400" s="615"/>
      <c r="E400" s="615"/>
      <c r="F400" s="615"/>
      <c r="G400" s="615"/>
      <c r="H400" s="615"/>
      <c r="I400" s="615"/>
      <c r="J400" s="615"/>
      <c r="K400" s="615"/>
      <c r="L400" s="615"/>
      <c r="M400" s="615"/>
      <c r="N400" s="615"/>
      <c r="O400" s="615"/>
      <c r="P400" s="615"/>
      <c r="Q400" s="615"/>
      <c r="R400" s="615"/>
      <c r="S400" s="615"/>
      <c r="T400" s="615"/>
      <c r="U400" s="615"/>
      <c r="V400" s="615"/>
      <c r="W400" s="615"/>
      <c r="X400" s="615"/>
      <c r="Y400" s="615"/>
      <c r="Z400" s="615"/>
      <c r="AA400" s="615"/>
    </row>
    <row r="401" spans="1:27" ht="12.75">
      <c r="A401" s="615"/>
      <c r="B401" s="615"/>
      <c r="C401" s="615"/>
      <c r="D401" s="615"/>
      <c r="E401" s="615"/>
      <c r="F401" s="615"/>
      <c r="G401" s="615"/>
      <c r="H401" s="615"/>
      <c r="I401" s="615"/>
      <c r="J401" s="615"/>
      <c r="K401" s="615"/>
      <c r="L401" s="615"/>
      <c r="M401" s="615"/>
      <c r="N401" s="615"/>
      <c r="O401" s="615"/>
      <c r="P401" s="615"/>
      <c r="Q401" s="615"/>
      <c r="R401" s="615"/>
      <c r="S401" s="615"/>
      <c r="T401" s="615"/>
      <c r="U401" s="615"/>
      <c r="V401" s="615"/>
      <c r="W401" s="615"/>
      <c r="X401" s="615"/>
      <c r="Y401" s="615"/>
      <c r="Z401" s="615"/>
      <c r="AA401" s="615"/>
    </row>
    <row r="402" spans="1:27" ht="12.75">
      <c r="A402" s="615"/>
      <c r="B402" s="615"/>
      <c r="C402" s="615"/>
      <c r="D402" s="615"/>
      <c r="E402" s="615"/>
      <c r="F402" s="615"/>
      <c r="G402" s="615"/>
      <c r="H402" s="615"/>
      <c r="I402" s="615"/>
      <c r="J402" s="615"/>
      <c r="K402" s="615"/>
      <c r="L402" s="615"/>
      <c r="M402" s="615"/>
      <c r="N402" s="615"/>
      <c r="O402" s="615"/>
      <c r="P402" s="615"/>
      <c r="Q402" s="615"/>
      <c r="R402" s="615"/>
      <c r="S402" s="615"/>
      <c r="T402" s="615"/>
      <c r="U402" s="615"/>
      <c r="V402" s="615"/>
      <c r="W402" s="615"/>
      <c r="X402" s="615"/>
      <c r="Y402" s="615"/>
      <c r="Z402" s="615"/>
      <c r="AA402" s="615"/>
    </row>
    <row r="403" spans="1:27" ht="12.75">
      <c r="A403" s="615"/>
      <c r="B403" s="615"/>
      <c r="C403" s="615"/>
      <c r="D403" s="615"/>
      <c r="E403" s="615"/>
      <c r="F403" s="615"/>
      <c r="G403" s="615"/>
      <c r="H403" s="615"/>
      <c r="I403" s="615"/>
      <c r="J403" s="615"/>
      <c r="K403" s="615"/>
      <c r="L403" s="615"/>
      <c r="M403" s="615"/>
      <c r="N403" s="615"/>
      <c r="O403" s="615"/>
      <c r="P403" s="615"/>
      <c r="Q403" s="615"/>
      <c r="R403" s="615"/>
      <c r="S403" s="615"/>
      <c r="T403" s="615"/>
      <c r="U403" s="615"/>
      <c r="V403" s="615"/>
      <c r="W403" s="615"/>
      <c r="X403" s="615"/>
      <c r="Y403" s="615"/>
      <c r="Z403" s="615"/>
      <c r="AA403" s="615"/>
    </row>
    <row r="404" spans="1:27" ht="12.75">
      <c r="A404" s="615"/>
      <c r="B404" s="615"/>
      <c r="C404" s="615"/>
      <c r="D404" s="615"/>
      <c r="E404" s="615"/>
      <c r="F404" s="615"/>
      <c r="G404" s="615"/>
      <c r="H404" s="615"/>
      <c r="I404" s="615"/>
      <c r="J404" s="615"/>
      <c r="K404" s="615"/>
      <c r="L404" s="615"/>
      <c r="M404" s="615"/>
      <c r="N404" s="615"/>
      <c r="O404" s="615"/>
      <c r="P404" s="615"/>
      <c r="Q404" s="615"/>
      <c r="R404" s="615"/>
      <c r="S404" s="615"/>
      <c r="T404" s="615"/>
      <c r="U404" s="615"/>
      <c r="V404" s="615"/>
      <c r="W404" s="615"/>
      <c r="X404" s="615"/>
      <c r="Y404" s="615"/>
      <c r="Z404" s="615"/>
      <c r="AA404" s="615"/>
    </row>
    <row r="405" spans="1:27" ht="12.75">
      <c r="A405" s="615"/>
      <c r="B405" s="615"/>
      <c r="C405" s="615"/>
      <c r="D405" s="615"/>
      <c r="E405" s="615"/>
      <c r="F405" s="615"/>
      <c r="G405" s="615"/>
      <c r="H405" s="615"/>
      <c r="I405" s="615"/>
      <c r="J405" s="615"/>
      <c r="K405" s="615"/>
      <c r="L405" s="615"/>
      <c r="M405" s="615"/>
      <c r="N405" s="615"/>
      <c r="O405" s="615"/>
      <c r="P405" s="615"/>
      <c r="Q405" s="615"/>
      <c r="R405" s="615"/>
      <c r="S405" s="615"/>
      <c r="T405" s="615"/>
      <c r="U405" s="615"/>
      <c r="V405" s="615"/>
      <c r="W405" s="615"/>
      <c r="X405" s="615"/>
      <c r="Y405" s="615"/>
      <c r="Z405" s="615"/>
      <c r="AA405" s="615"/>
    </row>
    <row r="406" spans="1:27" ht="12.75">
      <c r="A406" s="615"/>
      <c r="B406" s="615"/>
      <c r="C406" s="615"/>
      <c r="D406" s="615"/>
      <c r="E406" s="615"/>
      <c r="F406" s="615"/>
      <c r="G406" s="615"/>
      <c r="H406" s="615"/>
      <c r="I406" s="615"/>
      <c r="J406" s="615"/>
      <c r="K406" s="615"/>
      <c r="L406" s="615"/>
      <c r="M406" s="615"/>
      <c r="N406" s="615"/>
      <c r="O406" s="615"/>
      <c r="P406" s="615"/>
      <c r="Q406" s="615"/>
      <c r="R406" s="615"/>
      <c r="S406" s="615"/>
      <c r="T406" s="615"/>
      <c r="U406" s="615"/>
      <c r="V406" s="615"/>
      <c r="W406" s="615"/>
      <c r="X406" s="615"/>
      <c r="Y406" s="615"/>
      <c r="Z406" s="615"/>
      <c r="AA406" s="615"/>
    </row>
    <row r="407" spans="1:27" ht="12.75">
      <c r="A407" s="615"/>
      <c r="B407" s="615"/>
      <c r="C407" s="615"/>
      <c r="D407" s="615"/>
      <c r="E407" s="615"/>
      <c r="F407" s="615"/>
      <c r="G407" s="615"/>
      <c r="H407" s="615"/>
      <c r="I407" s="615"/>
      <c r="J407" s="615"/>
      <c r="K407" s="615"/>
      <c r="L407" s="615"/>
      <c r="M407" s="615"/>
      <c r="N407" s="615"/>
      <c r="O407" s="615"/>
      <c r="P407" s="615"/>
      <c r="Q407" s="615"/>
      <c r="R407" s="615"/>
      <c r="S407" s="615"/>
      <c r="T407" s="615"/>
      <c r="U407" s="615"/>
      <c r="V407" s="615"/>
      <c r="W407" s="615"/>
      <c r="X407" s="615"/>
      <c r="Y407" s="615"/>
      <c r="Z407" s="615"/>
      <c r="AA407" s="615"/>
    </row>
    <row r="408" spans="1:27" ht="12.75">
      <c r="A408" s="615"/>
      <c r="B408" s="615"/>
      <c r="C408" s="615"/>
      <c r="D408" s="615"/>
      <c r="E408" s="615"/>
      <c r="F408" s="615"/>
      <c r="G408" s="615"/>
      <c r="H408" s="615"/>
      <c r="I408" s="615"/>
      <c r="J408" s="615"/>
      <c r="K408" s="615"/>
      <c r="L408" s="615"/>
      <c r="M408" s="615"/>
      <c r="N408" s="615"/>
      <c r="O408" s="615"/>
      <c r="P408" s="615"/>
      <c r="Q408" s="615"/>
      <c r="R408" s="615"/>
      <c r="S408" s="615"/>
      <c r="T408" s="615"/>
      <c r="U408" s="615"/>
      <c r="V408" s="615"/>
      <c r="W408" s="615"/>
      <c r="X408" s="615"/>
      <c r="Y408" s="615"/>
      <c r="Z408" s="615"/>
      <c r="AA408" s="615"/>
    </row>
    <row r="409" spans="1:27" ht="12.75">
      <c r="A409" s="615"/>
      <c r="B409" s="615"/>
      <c r="C409" s="615"/>
      <c r="D409" s="615"/>
      <c r="E409" s="615"/>
      <c r="F409" s="615"/>
      <c r="G409" s="615"/>
      <c r="H409" s="615"/>
      <c r="I409" s="615"/>
      <c r="J409" s="615"/>
      <c r="K409" s="615"/>
      <c r="L409" s="615"/>
      <c r="M409" s="615"/>
      <c r="N409" s="615"/>
      <c r="O409" s="615"/>
      <c r="P409" s="615"/>
      <c r="Q409" s="615"/>
      <c r="R409" s="615"/>
      <c r="S409" s="615"/>
      <c r="T409" s="615"/>
      <c r="U409" s="615"/>
      <c r="V409" s="615"/>
      <c r="W409" s="615"/>
      <c r="X409" s="615"/>
      <c r="Y409" s="615"/>
      <c r="Z409" s="615"/>
      <c r="AA409" s="615"/>
    </row>
    <row r="410" spans="1:27" ht="12.75">
      <c r="A410" s="615"/>
      <c r="B410" s="615"/>
      <c r="C410" s="615"/>
      <c r="D410" s="615"/>
      <c r="E410" s="615"/>
      <c r="F410" s="615"/>
      <c r="G410" s="615"/>
      <c r="H410" s="615"/>
      <c r="I410" s="615"/>
      <c r="J410" s="615"/>
      <c r="K410" s="615"/>
      <c r="L410" s="615"/>
      <c r="M410" s="615"/>
      <c r="N410" s="615"/>
      <c r="O410" s="615"/>
      <c r="P410" s="615"/>
      <c r="Q410" s="615"/>
      <c r="R410" s="615"/>
      <c r="S410" s="615"/>
      <c r="T410" s="615"/>
      <c r="U410" s="615"/>
      <c r="V410" s="615"/>
      <c r="W410" s="615"/>
      <c r="X410" s="615"/>
      <c r="Y410" s="615"/>
      <c r="Z410" s="615"/>
      <c r="AA410" s="615"/>
    </row>
    <row r="411" spans="1:27" ht="12.75">
      <c r="A411" s="615"/>
      <c r="B411" s="615"/>
      <c r="C411" s="615"/>
      <c r="D411" s="615"/>
      <c r="E411" s="615"/>
      <c r="F411" s="615"/>
      <c r="G411" s="615"/>
      <c r="H411" s="615"/>
      <c r="I411" s="615"/>
      <c r="J411" s="615"/>
      <c r="K411" s="615"/>
      <c r="L411" s="615"/>
      <c r="M411" s="615"/>
      <c r="N411" s="615"/>
      <c r="O411" s="615"/>
      <c r="P411" s="615"/>
      <c r="Q411" s="615"/>
      <c r="R411" s="615"/>
      <c r="S411" s="615"/>
      <c r="T411" s="615"/>
      <c r="U411" s="615"/>
      <c r="V411" s="615"/>
      <c r="W411" s="615"/>
      <c r="X411" s="615"/>
      <c r="Y411" s="615"/>
      <c r="Z411" s="615"/>
      <c r="AA411" s="615"/>
    </row>
    <row r="412" spans="1:27" ht="12.75">
      <c r="A412" s="615"/>
      <c r="B412" s="615"/>
      <c r="C412" s="615"/>
      <c r="D412" s="615"/>
      <c r="E412" s="615"/>
      <c r="F412" s="615"/>
      <c r="G412" s="615"/>
      <c r="H412" s="615"/>
      <c r="I412" s="615"/>
      <c r="J412" s="615"/>
      <c r="K412" s="615"/>
      <c r="L412" s="615"/>
      <c r="M412" s="615"/>
      <c r="N412" s="615"/>
      <c r="O412" s="615"/>
      <c r="P412" s="615"/>
      <c r="Q412" s="615"/>
      <c r="R412" s="615"/>
      <c r="S412" s="615"/>
      <c r="T412" s="615"/>
      <c r="U412" s="615"/>
      <c r="V412" s="615"/>
      <c r="W412" s="615"/>
      <c r="X412" s="615"/>
      <c r="Y412" s="615"/>
      <c r="Z412" s="615"/>
      <c r="AA412" s="615"/>
    </row>
    <row r="413" spans="1:27" ht="12.75">
      <c r="A413" s="615"/>
      <c r="B413" s="615"/>
      <c r="C413" s="615"/>
      <c r="D413" s="615"/>
      <c r="E413" s="615"/>
      <c r="F413" s="615"/>
      <c r="G413" s="615"/>
      <c r="H413" s="615"/>
      <c r="I413" s="615"/>
      <c r="J413" s="615"/>
      <c r="K413" s="615"/>
      <c r="L413" s="615"/>
      <c r="M413" s="615"/>
      <c r="N413" s="615"/>
      <c r="O413" s="615"/>
      <c r="P413" s="615"/>
      <c r="Q413" s="615"/>
      <c r="R413" s="615"/>
      <c r="S413" s="615"/>
      <c r="T413" s="615"/>
      <c r="U413" s="615"/>
      <c r="V413" s="615"/>
      <c r="W413" s="615"/>
      <c r="X413" s="615"/>
      <c r="Y413" s="615"/>
      <c r="Z413" s="615"/>
      <c r="AA413" s="615"/>
    </row>
    <row r="414" spans="1:27" ht="12.75">
      <c r="A414" s="615"/>
      <c r="B414" s="615"/>
      <c r="C414" s="615"/>
      <c r="D414" s="615"/>
      <c r="E414" s="615"/>
      <c r="F414" s="615"/>
      <c r="G414" s="615"/>
      <c r="H414" s="615"/>
      <c r="I414" s="615"/>
      <c r="J414" s="615"/>
      <c r="K414" s="615"/>
      <c r="L414" s="615"/>
      <c r="M414" s="615"/>
      <c r="N414" s="615"/>
      <c r="O414" s="615"/>
      <c r="P414" s="615"/>
      <c r="Q414" s="615"/>
      <c r="R414" s="615"/>
      <c r="S414" s="615"/>
      <c r="T414" s="615"/>
      <c r="U414" s="615"/>
      <c r="V414" s="615"/>
      <c r="W414" s="615"/>
      <c r="X414" s="615"/>
      <c r="Y414" s="615"/>
      <c r="Z414" s="615"/>
      <c r="AA414" s="615"/>
    </row>
    <row r="415" spans="1:27" ht="12.75">
      <c r="A415" s="615"/>
      <c r="B415" s="615"/>
      <c r="C415" s="615"/>
      <c r="D415" s="615"/>
      <c r="E415" s="615"/>
      <c r="F415" s="615"/>
      <c r="G415" s="615"/>
      <c r="H415" s="615"/>
      <c r="I415" s="615"/>
      <c r="J415" s="615"/>
      <c r="K415" s="615"/>
      <c r="L415" s="615"/>
      <c r="M415" s="615"/>
      <c r="N415" s="615"/>
      <c r="O415" s="615"/>
      <c r="P415" s="615"/>
      <c r="Q415" s="615"/>
      <c r="R415" s="615"/>
      <c r="S415" s="615"/>
      <c r="T415" s="615"/>
      <c r="U415" s="615"/>
      <c r="V415" s="615"/>
      <c r="W415" s="615"/>
      <c r="X415" s="615"/>
      <c r="Y415" s="615"/>
      <c r="Z415" s="615"/>
      <c r="AA415" s="615"/>
    </row>
    <row r="416" spans="1:27" ht="12.75">
      <c r="A416" s="615"/>
      <c r="B416" s="615"/>
      <c r="C416" s="615"/>
      <c r="D416" s="615"/>
      <c r="E416" s="615"/>
      <c r="F416" s="615"/>
      <c r="G416" s="615"/>
      <c r="H416" s="615"/>
      <c r="I416" s="615"/>
      <c r="J416" s="615"/>
      <c r="K416" s="615"/>
      <c r="L416" s="615"/>
      <c r="M416" s="615"/>
      <c r="N416" s="615"/>
      <c r="O416" s="615"/>
      <c r="P416" s="615"/>
      <c r="Q416" s="615"/>
      <c r="R416" s="615"/>
      <c r="S416" s="615"/>
      <c r="T416" s="615"/>
      <c r="U416" s="615"/>
      <c r="V416" s="615"/>
      <c r="W416" s="615"/>
      <c r="X416" s="615"/>
      <c r="Y416" s="615"/>
      <c r="Z416" s="615"/>
      <c r="AA416" s="615"/>
    </row>
    <row r="417" spans="1:27" ht="12.75">
      <c r="A417" s="615"/>
      <c r="B417" s="615"/>
      <c r="C417" s="615"/>
      <c r="D417" s="615"/>
      <c r="E417" s="615"/>
      <c r="F417" s="615"/>
      <c r="G417" s="615"/>
      <c r="H417" s="615"/>
      <c r="I417" s="615"/>
      <c r="J417" s="615"/>
      <c r="K417" s="615"/>
      <c r="L417" s="615"/>
      <c r="M417" s="615"/>
      <c r="N417" s="615"/>
      <c r="O417" s="615"/>
      <c r="P417" s="615"/>
      <c r="Q417" s="615"/>
      <c r="R417" s="615"/>
      <c r="S417" s="615"/>
      <c r="T417" s="615"/>
      <c r="U417" s="615"/>
      <c r="V417" s="615"/>
      <c r="W417" s="615"/>
      <c r="X417" s="615"/>
      <c r="Y417" s="615"/>
      <c r="Z417" s="615"/>
      <c r="AA417" s="615"/>
    </row>
    <row r="418" spans="1:27" ht="12.75">
      <c r="A418" s="615"/>
      <c r="B418" s="615"/>
      <c r="C418" s="615"/>
      <c r="D418" s="615"/>
      <c r="E418" s="615"/>
      <c r="F418" s="615"/>
      <c r="G418" s="615"/>
      <c r="H418" s="615"/>
      <c r="I418" s="615"/>
      <c r="J418" s="615"/>
      <c r="K418" s="615"/>
      <c r="L418" s="615"/>
      <c r="M418" s="615"/>
      <c r="N418" s="615"/>
      <c r="O418" s="615"/>
      <c r="P418" s="615"/>
      <c r="Q418" s="615"/>
      <c r="R418" s="615"/>
      <c r="S418" s="615"/>
      <c r="T418" s="615"/>
      <c r="U418" s="615"/>
      <c r="V418" s="615"/>
      <c r="W418" s="615"/>
      <c r="X418" s="615"/>
      <c r="Y418" s="615"/>
      <c r="Z418" s="615"/>
      <c r="AA418" s="615"/>
    </row>
    <row r="419" spans="1:27" ht="12.75">
      <c r="A419" s="615"/>
      <c r="B419" s="615"/>
      <c r="C419" s="615"/>
      <c r="D419" s="615"/>
      <c r="E419" s="615"/>
      <c r="F419" s="615"/>
      <c r="G419" s="615"/>
      <c r="H419" s="615"/>
      <c r="I419" s="615"/>
      <c r="J419" s="615"/>
      <c r="K419" s="615"/>
      <c r="L419" s="615"/>
      <c r="M419" s="615"/>
      <c r="N419" s="615"/>
      <c r="O419" s="615"/>
      <c r="P419" s="615"/>
      <c r="Q419" s="615"/>
      <c r="R419" s="615"/>
      <c r="S419" s="615"/>
      <c r="T419" s="615"/>
      <c r="U419" s="615"/>
      <c r="V419" s="615"/>
      <c r="W419" s="615"/>
      <c r="X419" s="615"/>
      <c r="Y419" s="615"/>
      <c r="Z419" s="615"/>
      <c r="AA419" s="615"/>
    </row>
    <row r="420" spans="1:27" ht="12.75">
      <c r="A420" s="615"/>
      <c r="B420" s="615"/>
      <c r="C420" s="615"/>
      <c r="D420" s="615"/>
      <c r="E420" s="615"/>
      <c r="F420" s="615"/>
      <c r="G420" s="615"/>
      <c r="H420" s="615"/>
      <c r="I420" s="615"/>
      <c r="J420" s="615"/>
      <c r="K420" s="615"/>
      <c r="L420" s="615"/>
      <c r="M420" s="615"/>
      <c r="N420" s="615"/>
      <c r="O420" s="615"/>
      <c r="P420" s="615"/>
      <c r="Q420" s="615"/>
      <c r="R420" s="615"/>
      <c r="S420" s="615"/>
      <c r="T420" s="615"/>
      <c r="U420" s="615"/>
      <c r="V420" s="615"/>
      <c r="W420" s="615"/>
      <c r="X420" s="615"/>
      <c r="Y420" s="615"/>
      <c r="Z420" s="615"/>
      <c r="AA420" s="615"/>
    </row>
    <row r="421" spans="1:27" ht="12.75">
      <c r="A421" s="615"/>
      <c r="B421" s="615"/>
      <c r="C421" s="615"/>
      <c r="D421" s="615"/>
      <c r="E421" s="615"/>
      <c r="F421" s="615"/>
      <c r="G421" s="615"/>
      <c r="H421" s="615"/>
      <c r="I421" s="615"/>
      <c r="J421" s="615"/>
      <c r="K421" s="615"/>
      <c r="L421" s="615"/>
      <c r="M421" s="615"/>
      <c r="N421" s="615"/>
      <c r="O421" s="615"/>
      <c r="P421" s="615"/>
      <c r="Q421" s="615"/>
      <c r="R421" s="615"/>
      <c r="S421" s="615"/>
      <c r="T421" s="615"/>
      <c r="U421" s="615"/>
      <c r="V421" s="615"/>
      <c r="W421" s="615"/>
      <c r="X421" s="615"/>
      <c r="Y421" s="615"/>
      <c r="Z421" s="615"/>
      <c r="AA421" s="615"/>
    </row>
    <row r="422" spans="1:27" ht="12.75">
      <c r="A422" s="615"/>
      <c r="B422" s="615"/>
      <c r="C422" s="615"/>
      <c r="D422" s="615"/>
      <c r="E422" s="615"/>
      <c r="F422" s="615"/>
      <c r="G422" s="615"/>
      <c r="H422" s="615"/>
      <c r="I422" s="615"/>
      <c r="J422" s="615"/>
      <c r="K422" s="615"/>
      <c r="L422" s="615"/>
      <c r="M422" s="615"/>
      <c r="N422" s="615"/>
      <c r="O422" s="615"/>
      <c r="P422" s="615"/>
      <c r="Q422" s="615"/>
      <c r="R422" s="615"/>
      <c r="S422" s="615"/>
      <c r="T422" s="615"/>
      <c r="U422" s="615"/>
      <c r="V422" s="615"/>
      <c r="W422" s="615"/>
      <c r="X422" s="615"/>
      <c r="Y422" s="615"/>
      <c r="Z422" s="615"/>
      <c r="AA422" s="615"/>
    </row>
    <row r="423" spans="1:27" ht="12.75">
      <c r="A423" s="615"/>
      <c r="B423" s="615"/>
      <c r="C423" s="615"/>
      <c r="D423" s="615"/>
      <c r="E423" s="615"/>
      <c r="F423" s="615"/>
      <c r="G423" s="615"/>
      <c r="H423" s="615"/>
      <c r="I423" s="615"/>
      <c r="J423" s="615"/>
      <c r="K423" s="615"/>
      <c r="L423" s="615"/>
      <c r="M423" s="615"/>
      <c r="N423" s="615"/>
      <c r="O423" s="615"/>
      <c r="P423" s="615"/>
      <c r="Q423" s="615"/>
      <c r="R423" s="615"/>
      <c r="S423" s="615"/>
      <c r="T423" s="615"/>
      <c r="U423" s="615"/>
      <c r="V423" s="615"/>
      <c r="W423" s="615"/>
      <c r="X423" s="615"/>
      <c r="Y423" s="615"/>
      <c r="Z423" s="615"/>
      <c r="AA423" s="615"/>
    </row>
    <row r="424" spans="1:27" ht="12.75">
      <c r="A424" s="615"/>
      <c r="B424" s="615"/>
      <c r="C424" s="615"/>
      <c r="D424" s="615"/>
      <c r="E424" s="615"/>
      <c r="F424" s="615"/>
      <c r="G424" s="615"/>
      <c r="H424" s="615"/>
      <c r="I424" s="615"/>
      <c r="J424" s="615"/>
      <c r="K424" s="615"/>
      <c r="L424" s="615"/>
      <c r="M424" s="615"/>
      <c r="N424" s="615"/>
      <c r="O424" s="615"/>
      <c r="P424" s="615"/>
      <c r="Q424" s="615"/>
      <c r="R424" s="615"/>
      <c r="S424" s="615"/>
      <c r="T424" s="615"/>
      <c r="U424" s="615"/>
      <c r="V424" s="615"/>
      <c r="W424" s="615"/>
      <c r="X424" s="615"/>
      <c r="Y424" s="615"/>
      <c r="Z424" s="615"/>
      <c r="AA424" s="615"/>
    </row>
    <row r="425" spans="1:27" ht="12.75">
      <c r="A425" s="615"/>
      <c r="B425" s="615"/>
      <c r="C425" s="615"/>
      <c r="D425" s="615"/>
      <c r="E425" s="615"/>
      <c r="F425" s="615"/>
      <c r="G425" s="615"/>
      <c r="H425" s="615"/>
      <c r="I425" s="615"/>
      <c r="J425" s="615"/>
      <c r="K425" s="615"/>
      <c r="L425" s="615"/>
      <c r="M425" s="615"/>
      <c r="N425" s="615"/>
      <c r="O425" s="615"/>
      <c r="P425" s="615"/>
      <c r="Q425" s="615"/>
      <c r="R425" s="615"/>
      <c r="S425" s="615"/>
      <c r="T425" s="615"/>
      <c r="U425" s="615"/>
      <c r="V425" s="615"/>
      <c r="W425" s="615"/>
      <c r="X425" s="615"/>
      <c r="Y425" s="615"/>
      <c r="Z425" s="615"/>
      <c r="AA425" s="615"/>
    </row>
    <row r="426" spans="1:27" ht="12.75">
      <c r="A426" s="615"/>
      <c r="B426" s="615"/>
      <c r="C426" s="615"/>
      <c r="D426" s="615"/>
      <c r="E426" s="615"/>
      <c r="F426" s="615"/>
      <c r="G426" s="615"/>
      <c r="H426" s="615"/>
      <c r="I426" s="615"/>
      <c r="J426" s="615"/>
      <c r="K426" s="615"/>
      <c r="L426" s="615"/>
      <c r="M426" s="615"/>
      <c r="N426" s="615"/>
      <c r="O426" s="615"/>
      <c r="P426" s="615"/>
      <c r="Q426" s="615"/>
      <c r="R426" s="615"/>
      <c r="S426" s="615"/>
      <c r="T426" s="615"/>
      <c r="U426" s="615"/>
      <c r="V426" s="615"/>
      <c r="W426" s="615"/>
      <c r="X426" s="615"/>
      <c r="Y426" s="615"/>
      <c r="Z426" s="615"/>
      <c r="AA426" s="615"/>
    </row>
    <row r="427" spans="1:27" ht="12.75">
      <c r="A427" s="615"/>
      <c r="B427" s="615"/>
      <c r="C427" s="615"/>
      <c r="D427" s="615"/>
      <c r="E427" s="615"/>
      <c r="F427" s="615"/>
      <c r="G427" s="615"/>
      <c r="H427" s="615"/>
      <c r="I427" s="615"/>
      <c r="J427" s="615"/>
      <c r="K427" s="615"/>
      <c r="L427" s="615"/>
      <c r="M427" s="615"/>
      <c r="N427" s="615"/>
      <c r="O427" s="615"/>
      <c r="P427" s="615"/>
      <c r="Q427" s="615"/>
      <c r="R427" s="615"/>
      <c r="S427" s="615"/>
      <c r="T427" s="615"/>
      <c r="U427" s="615"/>
      <c r="V427" s="615"/>
      <c r="W427" s="615"/>
      <c r="X427" s="615"/>
      <c r="Y427" s="615"/>
      <c r="Z427" s="615"/>
      <c r="AA427" s="615"/>
    </row>
    <row r="428" spans="1:27" ht="12.75">
      <c r="A428" s="615"/>
      <c r="B428" s="615"/>
      <c r="C428" s="615"/>
      <c r="D428" s="615"/>
      <c r="E428" s="615"/>
      <c r="F428" s="615"/>
      <c r="G428" s="615"/>
      <c r="H428" s="615"/>
      <c r="I428" s="615"/>
      <c r="J428" s="615"/>
      <c r="K428" s="615"/>
      <c r="L428" s="615"/>
      <c r="M428" s="615"/>
      <c r="N428" s="615"/>
      <c r="O428" s="615"/>
      <c r="P428" s="615"/>
      <c r="Q428" s="615"/>
      <c r="R428" s="615"/>
      <c r="S428" s="615"/>
      <c r="T428" s="615"/>
      <c r="U428" s="615"/>
      <c r="V428" s="615"/>
      <c r="W428" s="615"/>
      <c r="X428" s="615"/>
      <c r="Y428" s="615"/>
      <c r="Z428" s="615"/>
      <c r="AA428" s="615"/>
    </row>
    <row r="429" spans="1:27" ht="12.75">
      <c r="A429" s="615"/>
      <c r="B429" s="615"/>
      <c r="C429" s="615"/>
      <c r="D429" s="615"/>
      <c r="E429" s="615"/>
      <c r="F429" s="615"/>
      <c r="G429" s="615"/>
      <c r="H429" s="615"/>
      <c r="I429" s="615"/>
      <c r="J429" s="615"/>
      <c r="K429" s="615"/>
      <c r="L429" s="615"/>
      <c r="M429" s="615"/>
      <c r="N429" s="615"/>
      <c r="O429" s="615"/>
      <c r="P429" s="615"/>
      <c r="Q429" s="615"/>
      <c r="R429" s="615"/>
      <c r="S429" s="615"/>
      <c r="T429" s="615"/>
      <c r="U429" s="615"/>
      <c r="V429" s="615"/>
      <c r="W429" s="615"/>
      <c r="X429" s="615"/>
      <c r="Y429" s="615"/>
      <c r="Z429" s="615"/>
      <c r="AA429" s="615"/>
    </row>
    <row r="430" spans="1:27" ht="12.75">
      <c r="A430" s="615"/>
      <c r="B430" s="615"/>
      <c r="C430" s="615"/>
      <c r="D430" s="615"/>
      <c r="E430" s="615"/>
      <c r="F430" s="615"/>
      <c r="G430" s="615"/>
      <c r="H430" s="615"/>
      <c r="I430" s="615"/>
      <c r="J430" s="615"/>
      <c r="K430" s="615"/>
      <c r="L430" s="615"/>
      <c r="M430" s="615"/>
      <c r="N430" s="615"/>
      <c r="O430" s="615"/>
      <c r="P430" s="615"/>
      <c r="Q430" s="615"/>
      <c r="R430" s="615"/>
      <c r="S430" s="615"/>
      <c r="T430" s="615"/>
      <c r="U430" s="615"/>
      <c r="V430" s="615"/>
      <c r="W430" s="615"/>
      <c r="X430" s="615"/>
      <c r="Y430" s="615"/>
      <c r="Z430" s="615"/>
      <c r="AA430" s="615"/>
    </row>
    <row r="431" spans="1:27" ht="12.75">
      <c r="A431" s="615"/>
      <c r="B431" s="615"/>
      <c r="C431" s="615"/>
      <c r="D431" s="615"/>
      <c r="E431" s="615"/>
      <c r="F431" s="615"/>
      <c r="G431" s="615"/>
      <c r="H431" s="615"/>
      <c r="I431" s="615"/>
      <c r="J431" s="615"/>
      <c r="K431" s="615"/>
      <c r="L431" s="615"/>
      <c r="M431" s="615"/>
      <c r="N431" s="615"/>
      <c r="O431" s="615"/>
      <c r="P431" s="615"/>
      <c r="Q431" s="615"/>
      <c r="R431" s="615"/>
      <c r="S431" s="615"/>
      <c r="T431" s="615"/>
      <c r="U431" s="615"/>
      <c r="V431" s="615"/>
      <c r="W431" s="615"/>
      <c r="X431" s="615"/>
      <c r="Y431" s="615"/>
      <c r="Z431" s="615"/>
      <c r="AA431" s="615"/>
    </row>
    <row r="432" spans="1:27" ht="12.75">
      <c r="A432" s="615"/>
      <c r="B432" s="615"/>
      <c r="C432" s="615"/>
      <c r="D432" s="615"/>
      <c r="E432" s="615"/>
      <c r="F432" s="615"/>
      <c r="G432" s="615"/>
      <c r="H432" s="615"/>
      <c r="I432" s="615"/>
      <c r="J432" s="615"/>
      <c r="K432" s="615"/>
      <c r="L432" s="615"/>
      <c r="M432" s="615"/>
      <c r="N432" s="615"/>
      <c r="O432" s="615"/>
      <c r="P432" s="615"/>
      <c r="Q432" s="615"/>
      <c r="R432" s="615"/>
      <c r="S432" s="615"/>
      <c r="T432" s="615"/>
      <c r="U432" s="615"/>
      <c r="V432" s="615"/>
      <c r="W432" s="615"/>
      <c r="X432" s="615"/>
      <c r="Y432" s="615"/>
      <c r="Z432" s="615"/>
      <c r="AA432" s="615"/>
    </row>
    <row r="433" spans="1:27" ht="12.75">
      <c r="A433" s="615"/>
      <c r="B433" s="615"/>
      <c r="C433" s="615"/>
      <c r="D433" s="615"/>
      <c r="E433" s="615"/>
      <c r="F433" s="615"/>
      <c r="G433" s="615"/>
      <c r="H433" s="615"/>
      <c r="I433" s="615"/>
      <c r="J433" s="615"/>
      <c r="K433" s="615"/>
      <c r="L433" s="615"/>
      <c r="M433" s="615"/>
      <c r="N433" s="615"/>
      <c r="O433" s="615"/>
      <c r="P433" s="615"/>
      <c r="Q433" s="615"/>
      <c r="R433" s="615"/>
      <c r="S433" s="615"/>
      <c r="T433" s="615"/>
      <c r="U433" s="615"/>
      <c r="V433" s="615"/>
      <c r="W433" s="615"/>
      <c r="X433" s="615"/>
      <c r="Y433" s="615"/>
      <c r="Z433" s="615"/>
      <c r="AA433" s="615"/>
    </row>
    <row r="434" spans="1:27" ht="12.75">
      <c r="A434" s="615"/>
      <c r="B434" s="615"/>
      <c r="C434" s="615"/>
      <c r="D434" s="615"/>
      <c r="E434" s="615"/>
      <c r="F434" s="615"/>
      <c r="G434" s="615"/>
      <c r="H434" s="615"/>
      <c r="I434" s="615"/>
      <c r="J434" s="615"/>
      <c r="K434" s="615"/>
      <c r="L434" s="615"/>
      <c r="M434" s="615"/>
      <c r="N434" s="615"/>
      <c r="O434" s="615"/>
      <c r="P434" s="615"/>
      <c r="Q434" s="615"/>
      <c r="R434" s="615"/>
      <c r="S434" s="615"/>
      <c r="T434" s="615"/>
      <c r="U434" s="615"/>
      <c r="V434" s="615"/>
      <c r="W434" s="615"/>
      <c r="X434" s="615"/>
      <c r="Y434" s="615"/>
      <c r="Z434" s="615"/>
      <c r="AA434" s="615"/>
    </row>
    <row r="435" spans="1:27" ht="12.75">
      <c r="A435" s="615"/>
      <c r="B435" s="615"/>
      <c r="C435" s="615"/>
      <c r="D435" s="615"/>
      <c r="E435" s="615"/>
      <c r="F435" s="615"/>
      <c r="G435" s="615"/>
      <c r="H435" s="615"/>
      <c r="I435" s="615"/>
      <c r="J435" s="615"/>
      <c r="K435" s="615"/>
      <c r="L435" s="615"/>
      <c r="M435" s="615"/>
      <c r="N435" s="615"/>
      <c r="O435" s="615"/>
      <c r="P435" s="615"/>
      <c r="Q435" s="615"/>
      <c r="R435" s="615"/>
      <c r="S435" s="615"/>
      <c r="T435" s="615"/>
      <c r="U435" s="615"/>
      <c r="V435" s="615"/>
      <c r="W435" s="615"/>
      <c r="X435" s="615"/>
      <c r="Y435" s="615"/>
      <c r="Z435" s="615"/>
      <c r="AA435" s="615"/>
    </row>
    <row r="436" spans="1:27" ht="12.75">
      <c r="A436" s="615"/>
      <c r="B436" s="615"/>
      <c r="C436" s="615"/>
      <c r="D436" s="615"/>
      <c r="E436" s="615"/>
      <c r="F436" s="615"/>
      <c r="G436" s="615"/>
      <c r="H436" s="615"/>
      <c r="I436" s="615"/>
      <c r="J436" s="615"/>
      <c r="K436" s="615"/>
      <c r="L436" s="615"/>
      <c r="M436" s="615"/>
      <c r="N436" s="615"/>
      <c r="O436" s="615"/>
      <c r="P436" s="615"/>
      <c r="Q436" s="615"/>
      <c r="R436" s="615"/>
      <c r="S436" s="615"/>
      <c r="T436" s="615"/>
      <c r="U436" s="615"/>
      <c r="V436" s="615"/>
      <c r="W436" s="615"/>
      <c r="X436" s="615"/>
      <c r="Y436" s="615"/>
      <c r="Z436" s="615"/>
      <c r="AA436" s="615"/>
    </row>
    <row r="437" spans="1:27" ht="12.75">
      <c r="A437" s="615"/>
      <c r="B437" s="615"/>
      <c r="C437" s="615"/>
      <c r="D437" s="615"/>
      <c r="E437" s="615"/>
      <c r="F437" s="615"/>
      <c r="G437" s="615"/>
      <c r="H437" s="615"/>
      <c r="I437" s="615"/>
      <c r="J437" s="615"/>
      <c r="K437" s="615"/>
      <c r="L437" s="615"/>
      <c r="M437" s="615"/>
      <c r="N437" s="615"/>
      <c r="O437" s="615"/>
      <c r="P437" s="615"/>
      <c r="Q437" s="615"/>
      <c r="R437" s="615"/>
      <c r="S437" s="615"/>
      <c r="T437" s="615"/>
      <c r="U437" s="615"/>
      <c r="V437" s="615"/>
      <c r="W437" s="615"/>
      <c r="X437" s="615"/>
      <c r="Y437" s="615"/>
      <c r="Z437" s="615"/>
      <c r="AA437" s="615"/>
    </row>
    <row r="438" spans="1:27" ht="12.75">
      <c r="A438" s="615"/>
      <c r="B438" s="615"/>
      <c r="C438" s="615"/>
      <c r="D438" s="615"/>
      <c r="E438" s="615"/>
      <c r="F438" s="615"/>
      <c r="G438" s="615"/>
      <c r="H438" s="615"/>
      <c r="I438" s="615"/>
      <c r="J438" s="615"/>
      <c r="K438" s="615"/>
      <c r="L438" s="615"/>
      <c r="M438" s="615"/>
      <c r="N438" s="615"/>
      <c r="O438" s="615"/>
      <c r="P438" s="615"/>
      <c r="Q438" s="615"/>
      <c r="R438" s="615"/>
      <c r="S438" s="615"/>
      <c r="T438" s="615"/>
      <c r="U438" s="615"/>
      <c r="V438" s="615"/>
      <c r="W438" s="615"/>
      <c r="X438" s="615"/>
      <c r="Y438" s="615"/>
      <c r="Z438" s="615"/>
      <c r="AA438" s="615"/>
    </row>
    <row r="439" spans="1:27" ht="12.75">
      <c r="A439" s="615"/>
      <c r="B439" s="615"/>
      <c r="C439" s="615"/>
      <c r="D439" s="615"/>
      <c r="E439" s="615"/>
      <c r="F439" s="615"/>
      <c r="G439" s="615"/>
      <c r="H439" s="615"/>
      <c r="I439" s="615"/>
      <c r="J439" s="615"/>
      <c r="K439" s="615"/>
      <c r="L439" s="615"/>
      <c r="M439" s="615"/>
      <c r="N439" s="615"/>
      <c r="O439" s="615"/>
      <c r="P439" s="615"/>
      <c r="Q439" s="615"/>
      <c r="R439" s="615"/>
      <c r="S439" s="615"/>
      <c r="T439" s="615"/>
      <c r="U439" s="615"/>
      <c r="V439" s="615"/>
      <c r="W439" s="615"/>
      <c r="X439" s="615"/>
      <c r="Y439" s="615"/>
      <c r="Z439" s="615"/>
      <c r="AA439" s="615"/>
    </row>
    <row r="440" spans="1:27" ht="12.75">
      <c r="A440" s="615"/>
      <c r="B440" s="615"/>
      <c r="C440" s="615"/>
      <c r="D440" s="615"/>
      <c r="E440" s="615"/>
      <c r="F440" s="615"/>
      <c r="G440" s="615"/>
      <c r="H440" s="615"/>
      <c r="I440" s="615"/>
      <c r="J440" s="615"/>
      <c r="K440" s="615"/>
      <c r="L440" s="615"/>
      <c r="M440" s="615"/>
      <c r="N440" s="615"/>
      <c r="O440" s="615"/>
      <c r="P440" s="615"/>
      <c r="Q440" s="615"/>
      <c r="R440" s="615"/>
      <c r="S440" s="615"/>
      <c r="T440" s="615"/>
      <c r="U440" s="615"/>
      <c r="V440" s="615"/>
      <c r="W440" s="615"/>
      <c r="X440" s="615"/>
      <c r="Y440" s="615"/>
      <c r="Z440" s="615"/>
      <c r="AA440" s="615"/>
    </row>
    <row r="441" spans="1:27" ht="12.75">
      <c r="A441" s="615"/>
      <c r="B441" s="615"/>
      <c r="C441" s="615"/>
      <c r="D441" s="615"/>
      <c r="E441" s="615"/>
      <c r="F441" s="615"/>
      <c r="G441" s="615"/>
      <c r="H441" s="615"/>
      <c r="I441" s="615"/>
      <c r="J441" s="615"/>
      <c r="K441" s="615"/>
      <c r="L441" s="615"/>
      <c r="M441" s="615"/>
      <c r="N441" s="615"/>
      <c r="O441" s="615"/>
      <c r="P441" s="615"/>
      <c r="Q441" s="615"/>
      <c r="R441" s="615"/>
      <c r="S441" s="615"/>
      <c r="T441" s="615"/>
      <c r="U441" s="615"/>
      <c r="V441" s="615"/>
      <c r="W441" s="615"/>
      <c r="X441" s="615"/>
      <c r="Y441" s="615"/>
      <c r="Z441" s="615"/>
      <c r="AA441" s="615"/>
    </row>
    <row r="442" spans="1:27" ht="12.75">
      <c r="A442" s="615"/>
      <c r="B442" s="615"/>
      <c r="C442" s="615"/>
      <c r="D442" s="615"/>
      <c r="E442" s="615"/>
      <c r="F442" s="615"/>
      <c r="G442" s="615"/>
      <c r="H442" s="615"/>
      <c r="I442" s="615"/>
      <c r="J442" s="615"/>
      <c r="K442" s="615"/>
      <c r="L442" s="615"/>
      <c r="M442" s="615"/>
      <c r="N442" s="615"/>
      <c r="O442" s="615"/>
      <c r="P442" s="615"/>
      <c r="Q442" s="615"/>
      <c r="R442" s="615"/>
      <c r="S442" s="615"/>
      <c r="T442" s="615"/>
      <c r="U442" s="615"/>
      <c r="V442" s="615"/>
      <c r="W442" s="615"/>
      <c r="X442" s="615"/>
      <c r="Y442" s="615"/>
      <c r="Z442" s="615"/>
      <c r="AA442" s="615"/>
    </row>
    <row r="443" spans="1:27" ht="12.75">
      <c r="A443" s="615"/>
      <c r="B443" s="615"/>
      <c r="C443" s="615"/>
      <c r="D443" s="615"/>
      <c r="E443" s="615"/>
      <c r="F443" s="615"/>
      <c r="G443" s="615"/>
      <c r="H443" s="615"/>
      <c r="I443" s="615"/>
      <c r="J443" s="615"/>
      <c r="K443" s="615"/>
      <c r="L443" s="615"/>
      <c r="M443" s="615"/>
      <c r="N443" s="615"/>
      <c r="O443" s="615"/>
      <c r="P443" s="615"/>
      <c r="Q443" s="615"/>
      <c r="R443" s="615"/>
      <c r="S443" s="615"/>
      <c r="T443" s="615"/>
      <c r="U443" s="615"/>
      <c r="V443" s="615"/>
      <c r="W443" s="615"/>
      <c r="X443" s="615"/>
      <c r="Y443" s="615"/>
      <c r="Z443" s="615"/>
      <c r="AA443" s="615"/>
    </row>
    <row r="444" spans="1:27" ht="12.75">
      <c r="A444" s="615"/>
      <c r="B444" s="615"/>
      <c r="C444" s="615"/>
      <c r="D444" s="615"/>
      <c r="E444" s="615"/>
      <c r="F444" s="615"/>
      <c r="G444" s="615"/>
      <c r="H444" s="615"/>
      <c r="I444" s="615"/>
      <c r="J444" s="615"/>
      <c r="K444" s="615"/>
      <c r="L444" s="615"/>
      <c r="M444" s="615"/>
      <c r="N444" s="615"/>
      <c r="O444" s="615"/>
      <c r="P444" s="615"/>
      <c r="Q444" s="615"/>
      <c r="R444" s="615"/>
      <c r="S444" s="615"/>
      <c r="T444" s="615"/>
      <c r="U444" s="615"/>
      <c r="V444" s="615"/>
      <c r="W444" s="615"/>
      <c r="X444" s="615"/>
      <c r="Y444" s="615"/>
      <c r="Z444" s="615"/>
      <c r="AA444" s="615"/>
    </row>
    <row r="445" spans="1:27" ht="12.75">
      <c r="A445" s="615"/>
      <c r="B445" s="615"/>
      <c r="C445" s="615"/>
      <c r="D445" s="615"/>
      <c r="E445" s="615"/>
      <c r="F445" s="615"/>
      <c r="G445" s="615"/>
      <c r="H445" s="615"/>
      <c r="I445" s="615"/>
      <c r="J445" s="615"/>
      <c r="K445" s="615"/>
      <c r="L445" s="615"/>
      <c r="M445" s="615"/>
      <c r="N445" s="615"/>
      <c r="O445" s="615"/>
      <c r="P445" s="615"/>
      <c r="Q445" s="615"/>
      <c r="R445" s="615"/>
      <c r="S445" s="615"/>
      <c r="T445" s="615"/>
      <c r="U445" s="615"/>
      <c r="V445" s="615"/>
      <c r="W445" s="615"/>
      <c r="X445" s="615"/>
      <c r="Y445" s="615"/>
      <c r="Z445" s="615"/>
      <c r="AA445" s="615"/>
    </row>
    <row r="446" spans="1:27" ht="12.75">
      <c r="A446" s="615"/>
      <c r="B446" s="615"/>
      <c r="C446" s="615"/>
      <c r="D446" s="615"/>
      <c r="E446" s="615"/>
      <c r="F446" s="615"/>
      <c r="G446" s="615"/>
      <c r="H446" s="615"/>
      <c r="I446" s="615"/>
      <c r="J446" s="615"/>
      <c r="K446" s="615"/>
      <c r="L446" s="615"/>
      <c r="M446" s="615"/>
      <c r="N446" s="615"/>
      <c r="O446" s="615"/>
      <c r="P446" s="615"/>
      <c r="Q446" s="615"/>
      <c r="R446" s="615"/>
      <c r="S446" s="615"/>
      <c r="T446" s="615"/>
      <c r="U446" s="615"/>
      <c r="V446" s="615"/>
      <c r="W446" s="615"/>
      <c r="X446" s="615"/>
      <c r="Y446" s="615"/>
      <c r="Z446" s="615"/>
      <c r="AA446" s="615"/>
    </row>
    <row r="447" spans="1:27" ht="12.75">
      <c r="A447" s="615"/>
      <c r="B447" s="615"/>
      <c r="C447" s="615"/>
      <c r="D447" s="615"/>
      <c r="E447" s="615"/>
      <c r="F447" s="615"/>
      <c r="G447" s="615"/>
      <c r="H447" s="615"/>
      <c r="I447" s="615"/>
      <c r="J447" s="615"/>
      <c r="K447" s="615"/>
      <c r="L447" s="615"/>
      <c r="M447" s="615"/>
      <c r="N447" s="615"/>
      <c r="O447" s="615"/>
      <c r="P447" s="615"/>
      <c r="Q447" s="615"/>
      <c r="R447" s="615"/>
      <c r="S447" s="615"/>
      <c r="T447" s="615"/>
      <c r="U447" s="615"/>
      <c r="V447" s="615"/>
      <c r="W447" s="615"/>
      <c r="X447" s="615"/>
      <c r="Y447" s="615"/>
      <c r="Z447" s="615"/>
      <c r="AA447" s="615"/>
    </row>
    <row r="448" spans="1:27" ht="12.75">
      <c r="A448" s="615"/>
      <c r="B448" s="615"/>
      <c r="C448" s="615"/>
      <c r="D448" s="615"/>
      <c r="E448" s="615"/>
      <c r="F448" s="615"/>
      <c r="G448" s="615"/>
      <c r="H448" s="615"/>
      <c r="I448" s="615"/>
      <c r="J448" s="615"/>
      <c r="K448" s="615"/>
      <c r="L448" s="615"/>
      <c r="M448" s="615"/>
      <c r="N448" s="615"/>
      <c r="O448" s="615"/>
      <c r="P448" s="615"/>
      <c r="Q448" s="615"/>
      <c r="R448" s="615"/>
      <c r="S448" s="615"/>
      <c r="T448" s="615"/>
      <c r="U448" s="615"/>
      <c r="V448" s="615"/>
      <c r="W448" s="615"/>
      <c r="X448" s="615"/>
      <c r="Y448" s="615"/>
      <c r="Z448" s="615"/>
      <c r="AA448" s="615"/>
    </row>
    <row r="449" spans="1:27" ht="12.75">
      <c r="A449" s="615"/>
      <c r="B449" s="615"/>
      <c r="C449" s="615"/>
      <c r="D449" s="615"/>
      <c r="E449" s="615"/>
      <c r="F449" s="615"/>
      <c r="G449" s="615"/>
      <c r="H449" s="615"/>
      <c r="I449" s="615"/>
      <c r="J449" s="615"/>
      <c r="K449" s="615"/>
      <c r="L449" s="615"/>
      <c r="M449" s="615"/>
      <c r="N449" s="615"/>
      <c r="O449" s="615"/>
      <c r="P449" s="615"/>
      <c r="Q449" s="615"/>
      <c r="R449" s="615"/>
      <c r="S449" s="615"/>
      <c r="T449" s="615"/>
      <c r="U449" s="615"/>
      <c r="V449" s="615"/>
      <c r="W449" s="615"/>
      <c r="X449" s="615"/>
      <c r="Y449" s="615"/>
      <c r="Z449" s="615"/>
      <c r="AA449" s="615"/>
    </row>
    <row r="450" spans="1:27" ht="12.75">
      <c r="A450" s="615"/>
      <c r="B450" s="615"/>
      <c r="C450" s="615"/>
      <c r="D450" s="615"/>
      <c r="E450" s="615"/>
      <c r="F450" s="615"/>
      <c r="G450" s="615"/>
      <c r="H450" s="615"/>
      <c r="I450" s="615"/>
      <c r="J450" s="615"/>
      <c r="K450" s="615"/>
      <c r="L450" s="615"/>
      <c r="M450" s="615"/>
      <c r="N450" s="615"/>
      <c r="O450" s="615"/>
      <c r="P450" s="615"/>
      <c r="Q450" s="615"/>
      <c r="R450" s="615"/>
      <c r="S450" s="615"/>
      <c r="T450" s="615"/>
      <c r="U450" s="615"/>
      <c r="V450" s="615"/>
      <c r="W450" s="615"/>
      <c r="X450" s="615"/>
      <c r="Y450" s="615"/>
      <c r="Z450" s="615"/>
      <c r="AA450" s="615"/>
    </row>
    <row r="451" spans="1:27" ht="12.75">
      <c r="A451" s="615"/>
      <c r="B451" s="615"/>
      <c r="C451" s="615"/>
      <c r="D451" s="615"/>
      <c r="E451" s="615"/>
      <c r="F451" s="615"/>
      <c r="G451" s="615"/>
      <c r="H451" s="615"/>
      <c r="I451" s="615"/>
      <c r="J451" s="615"/>
      <c r="K451" s="615"/>
      <c r="L451" s="615"/>
      <c r="M451" s="615"/>
      <c r="N451" s="615"/>
      <c r="O451" s="615"/>
      <c r="P451" s="615"/>
      <c r="Q451" s="615"/>
      <c r="R451" s="615"/>
      <c r="S451" s="615"/>
      <c r="T451" s="615"/>
      <c r="U451" s="615"/>
      <c r="V451" s="615"/>
      <c r="W451" s="615"/>
      <c r="X451" s="615"/>
      <c r="Y451" s="615"/>
      <c r="Z451" s="615"/>
      <c r="AA451" s="615"/>
    </row>
    <row r="452" spans="1:27" ht="12.75">
      <c r="A452" s="615"/>
      <c r="B452" s="615"/>
      <c r="C452" s="615"/>
      <c r="D452" s="615"/>
      <c r="E452" s="615"/>
      <c r="F452" s="615"/>
      <c r="G452" s="615"/>
      <c r="H452" s="615"/>
      <c r="I452" s="615"/>
      <c r="J452" s="615"/>
      <c r="K452" s="615"/>
      <c r="L452" s="615"/>
      <c r="M452" s="615"/>
      <c r="N452" s="615"/>
      <c r="O452" s="615"/>
      <c r="P452" s="615"/>
      <c r="Q452" s="615"/>
      <c r="R452" s="615"/>
      <c r="S452" s="615"/>
      <c r="T452" s="615"/>
      <c r="U452" s="615"/>
      <c r="V452" s="615"/>
      <c r="W452" s="615"/>
      <c r="X452" s="615"/>
      <c r="Y452" s="615"/>
      <c r="Z452" s="615"/>
      <c r="AA452" s="615"/>
    </row>
    <row r="453" spans="1:27" ht="12.75">
      <c r="A453" s="615"/>
      <c r="B453" s="615"/>
      <c r="C453" s="615"/>
      <c r="D453" s="615"/>
      <c r="E453" s="615"/>
      <c r="F453" s="615"/>
      <c r="G453" s="615"/>
      <c r="H453" s="615"/>
      <c r="I453" s="615"/>
      <c r="J453" s="615"/>
      <c r="K453" s="615"/>
      <c r="L453" s="615"/>
      <c r="M453" s="615"/>
      <c r="N453" s="615"/>
      <c r="O453" s="615"/>
      <c r="P453" s="615"/>
      <c r="Q453" s="615"/>
      <c r="R453" s="615"/>
      <c r="S453" s="615"/>
      <c r="T453" s="615"/>
      <c r="U453" s="615"/>
      <c r="V453" s="615"/>
      <c r="W453" s="615"/>
      <c r="X453" s="615"/>
      <c r="Y453" s="615"/>
      <c r="Z453" s="615"/>
      <c r="AA453" s="615"/>
    </row>
    <row r="454" spans="1:27" ht="12.75">
      <c r="A454" s="615"/>
      <c r="B454" s="615"/>
      <c r="C454" s="615"/>
      <c r="D454" s="615"/>
      <c r="E454" s="615"/>
      <c r="F454" s="615"/>
      <c r="G454" s="615"/>
      <c r="H454" s="615"/>
      <c r="I454" s="615"/>
      <c r="J454" s="615"/>
      <c r="K454" s="615"/>
      <c r="L454" s="615"/>
      <c r="M454" s="615"/>
      <c r="N454" s="615"/>
      <c r="O454" s="615"/>
      <c r="P454" s="615"/>
      <c r="Q454" s="615"/>
      <c r="R454" s="615"/>
      <c r="S454" s="615"/>
      <c r="T454" s="615"/>
      <c r="U454" s="615"/>
      <c r="V454" s="615"/>
      <c r="W454" s="615"/>
      <c r="X454" s="615"/>
      <c r="Y454" s="615"/>
      <c r="Z454" s="615"/>
      <c r="AA454" s="615"/>
    </row>
    <row r="455" spans="1:27" ht="12.75">
      <c r="A455" s="615"/>
      <c r="B455" s="615"/>
      <c r="C455" s="615"/>
      <c r="D455" s="615"/>
      <c r="E455" s="615"/>
      <c r="F455" s="615"/>
      <c r="G455" s="615"/>
      <c r="H455" s="615"/>
      <c r="I455" s="615"/>
      <c r="J455" s="615"/>
      <c r="K455" s="615"/>
      <c r="L455" s="615"/>
      <c r="M455" s="615"/>
      <c r="N455" s="615"/>
      <c r="O455" s="615"/>
      <c r="P455" s="615"/>
      <c r="Q455" s="615"/>
      <c r="R455" s="615"/>
      <c r="S455" s="615"/>
      <c r="T455" s="615"/>
      <c r="U455" s="615"/>
      <c r="V455" s="615"/>
      <c r="W455" s="615"/>
      <c r="X455" s="615"/>
      <c r="Y455" s="615"/>
      <c r="Z455" s="615"/>
      <c r="AA455" s="615"/>
    </row>
    <row r="456" spans="1:27" ht="12.75">
      <c r="A456" s="615"/>
      <c r="B456" s="615"/>
      <c r="C456" s="615"/>
      <c r="D456" s="615"/>
      <c r="E456" s="615"/>
      <c r="F456" s="615"/>
      <c r="G456" s="615"/>
      <c r="H456" s="615"/>
      <c r="I456" s="615"/>
      <c r="J456" s="615"/>
      <c r="K456" s="615"/>
      <c r="L456" s="615"/>
      <c r="M456" s="615"/>
      <c r="N456" s="615"/>
      <c r="O456" s="615"/>
      <c r="P456" s="615"/>
      <c r="Q456" s="615"/>
      <c r="R456" s="615"/>
      <c r="S456" s="615"/>
      <c r="T456" s="615"/>
      <c r="U456" s="615"/>
      <c r="V456" s="615"/>
      <c r="W456" s="615"/>
      <c r="X456" s="615"/>
      <c r="Y456" s="615"/>
      <c r="Z456" s="615"/>
      <c r="AA456" s="615"/>
    </row>
    <row r="457" spans="1:27" ht="12.75">
      <c r="A457" s="615"/>
      <c r="B457" s="615"/>
      <c r="C457" s="615"/>
      <c r="D457" s="615"/>
      <c r="E457" s="615"/>
      <c r="F457" s="615"/>
      <c r="G457" s="615"/>
      <c r="H457" s="615"/>
      <c r="I457" s="615"/>
      <c r="J457" s="615"/>
      <c r="K457" s="615"/>
      <c r="L457" s="615"/>
      <c r="M457" s="615"/>
      <c r="N457" s="615"/>
      <c r="O457" s="615"/>
      <c r="P457" s="615"/>
      <c r="Q457" s="615"/>
      <c r="R457" s="615"/>
      <c r="S457" s="615"/>
      <c r="T457" s="615"/>
      <c r="U457" s="615"/>
      <c r="V457" s="615"/>
      <c r="W457" s="615"/>
      <c r="X457" s="615"/>
      <c r="Y457" s="615"/>
      <c r="Z457" s="615"/>
      <c r="AA457" s="615"/>
    </row>
    <row r="458" spans="1:27" ht="12.75">
      <c r="A458" s="615"/>
      <c r="B458" s="615"/>
      <c r="C458" s="615"/>
      <c r="D458" s="615"/>
      <c r="E458" s="615"/>
      <c r="F458" s="615"/>
      <c r="G458" s="615"/>
      <c r="H458" s="615"/>
      <c r="I458" s="615"/>
      <c r="J458" s="615"/>
      <c r="K458" s="615"/>
      <c r="L458" s="615"/>
      <c r="M458" s="615"/>
      <c r="N458" s="615"/>
      <c r="O458" s="615"/>
      <c r="P458" s="615"/>
      <c r="Q458" s="615"/>
      <c r="R458" s="615"/>
      <c r="S458" s="615"/>
      <c r="T458" s="615"/>
      <c r="U458" s="615"/>
      <c r="V458" s="615"/>
      <c r="W458" s="615"/>
      <c r="X458" s="615"/>
      <c r="Y458" s="615"/>
      <c r="Z458" s="615"/>
      <c r="AA458" s="615"/>
    </row>
    <row r="459" spans="1:27" ht="12.75">
      <c r="A459" s="615"/>
      <c r="B459" s="615"/>
      <c r="C459" s="615"/>
      <c r="D459" s="615"/>
      <c r="E459" s="615"/>
      <c r="F459" s="615"/>
      <c r="G459" s="615"/>
      <c r="H459" s="615"/>
      <c r="I459" s="615"/>
      <c r="J459" s="615"/>
      <c r="K459" s="615"/>
      <c r="L459" s="615"/>
      <c r="M459" s="615"/>
      <c r="N459" s="615"/>
      <c r="O459" s="615"/>
      <c r="P459" s="615"/>
      <c r="Q459" s="615"/>
      <c r="R459" s="615"/>
      <c r="S459" s="615"/>
      <c r="T459" s="615"/>
      <c r="U459" s="615"/>
      <c r="V459" s="615"/>
      <c r="W459" s="615"/>
      <c r="X459" s="615"/>
      <c r="Y459" s="615"/>
      <c r="Z459" s="615"/>
      <c r="AA459" s="615"/>
    </row>
    <row r="460" spans="1:27" ht="12.75">
      <c r="A460" s="615"/>
      <c r="B460" s="615"/>
      <c r="C460" s="615"/>
      <c r="D460" s="615"/>
      <c r="E460" s="615"/>
      <c r="F460" s="615"/>
      <c r="G460" s="615"/>
      <c r="H460" s="615"/>
      <c r="I460" s="615"/>
      <c r="J460" s="615"/>
      <c r="K460" s="615"/>
      <c r="L460" s="615"/>
      <c r="M460" s="615"/>
      <c r="N460" s="615"/>
      <c r="O460" s="615"/>
      <c r="P460" s="615"/>
      <c r="Q460" s="615"/>
      <c r="R460" s="615"/>
      <c r="S460" s="615"/>
      <c r="T460" s="615"/>
      <c r="U460" s="615"/>
      <c r="V460" s="615"/>
      <c r="W460" s="615"/>
      <c r="X460" s="615"/>
      <c r="Y460" s="615"/>
      <c r="Z460" s="615"/>
      <c r="AA460" s="615"/>
    </row>
    <row r="461" spans="1:27" ht="12.75">
      <c r="A461" s="615"/>
      <c r="B461" s="615"/>
      <c r="C461" s="615"/>
      <c r="D461" s="615"/>
      <c r="E461" s="615"/>
      <c r="F461" s="615"/>
      <c r="G461" s="615"/>
      <c r="H461" s="615"/>
      <c r="I461" s="615"/>
      <c r="J461" s="615"/>
      <c r="K461" s="615"/>
      <c r="L461" s="615"/>
      <c r="M461" s="615"/>
      <c r="N461" s="615"/>
      <c r="O461" s="615"/>
      <c r="P461" s="615"/>
      <c r="Q461" s="615"/>
      <c r="R461" s="615"/>
      <c r="S461" s="615"/>
      <c r="T461" s="615"/>
      <c r="U461" s="615"/>
      <c r="V461" s="615"/>
      <c r="W461" s="615"/>
      <c r="X461" s="615"/>
      <c r="Y461" s="615"/>
      <c r="Z461" s="615"/>
      <c r="AA461" s="615"/>
    </row>
    <row r="462" spans="1:27" ht="12.75">
      <c r="A462" s="615"/>
      <c r="B462" s="615"/>
      <c r="C462" s="615"/>
      <c r="D462" s="615"/>
      <c r="E462" s="615"/>
      <c r="F462" s="615"/>
      <c r="G462" s="615"/>
      <c r="H462" s="615"/>
      <c r="I462" s="615"/>
      <c r="J462" s="615"/>
      <c r="K462" s="615"/>
      <c r="L462" s="615"/>
      <c r="M462" s="615"/>
      <c r="N462" s="615"/>
      <c r="O462" s="615"/>
      <c r="P462" s="615"/>
      <c r="Q462" s="615"/>
      <c r="R462" s="615"/>
      <c r="S462" s="615"/>
      <c r="T462" s="615"/>
      <c r="U462" s="615"/>
      <c r="V462" s="615"/>
      <c r="W462" s="615"/>
      <c r="X462" s="615"/>
      <c r="Y462" s="615"/>
      <c r="Z462" s="615"/>
      <c r="AA462" s="615"/>
    </row>
    <row r="463" spans="1:27" ht="12.75">
      <c r="A463" s="615"/>
      <c r="B463" s="615"/>
      <c r="C463" s="615"/>
      <c r="D463" s="615"/>
      <c r="E463" s="615"/>
      <c r="F463" s="615"/>
      <c r="G463" s="615"/>
      <c r="H463" s="615"/>
      <c r="I463" s="615"/>
      <c r="J463" s="615"/>
      <c r="K463" s="615"/>
      <c r="L463" s="615"/>
      <c r="M463" s="615"/>
      <c r="N463" s="615"/>
      <c r="O463" s="615"/>
      <c r="P463" s="615"/>
      <c r="Q463" s="615"/>
      <c r="R463" s="615"/>
      <c r="S463" s="615"/>
      <c r="T463" s="615"/>
      <c r="U463" s="615"/>
      <c r="V463" s="615"/>
      <c r="W463" s="615"/>
      <c r="X463" s="615"/>
      <c r="Y463" s="615"/>
      <c r="Z463" s="615"/>
      <c r="AA463" s="615"/>
    </row>
    <row r="464" spans="1:27" ht="12.75">
      <c r="A464" s="615"/>
      <c r="B464" s="615"/>
      <c r="C464" s="615"/>
      <c r="D464" s="615"/>
      <c r="E464" s="615"/>
      <c r="F464" s="615"/>
      <c r="G464" s="615"/>
      <c r="H464" s="615"/>
      <c r="I464" s="615"/>
      <c r="J464" s="615"/>
      <c r="K464" s="615"/>
      <c r="L464" s="615"/>
      <c r="M464" s="615"/>
      <c r="N464" s="615"/>
      <c r="O464" s="615"/>
      <c r="P464" s="615"/>
      <c r="Q464" s="615"/>
      <c r="R464" s="615"/>
      <c r="S464" s="615"/>
      <c r="T464" s="615"/>
      <c r="U464" s="615"/>
      <c r="V464" s="615"/>
      <c r="W464" s="615"/>
      <c r="X464" s="615"/>
      <c r="Y464" s="615"/>
      <c r="Z464" s="615"/>
      <c r="AA464" s="615"/>
    </row>
    <row r="465" spans="1:27" ht="12.75">
      <c r="A465" s="615"/>
      <c r="B465" s="615"/>
      <c r="C465" s="615"/>
      <c r="D465" s="615"/>
      <c r="E465" s="615"/>
      <c r="F465" s="615"/>
      <c r="G465" s="615"/>
      <c r="H465" s="615"/>
      <c r="I465" s="615"/>
      <c r="J465" s="615"/>
      <c r="K465" s="615"/>
      <c r="L465" s="615"/>
      <c r="M465" s="615"/>
      <c r="N465" s="615"/>
      <c r="O465" s="615"/>
      <c r="P465" s="615"/>
      <c r="Q465" s="615"/>
      <c r="R465" s="615"/>
      <c r="S465" s="615"/>
      <c r="T465" s="615"/>
      <c r="U465" s="615"/>
      <c r="V465" s="615"/>
      <c r="W465" s="615"/>
      <c r="X465" s="615"/>
      <c r="Y465" s="615"/>
      <c r="Z465" s="615"/>
      <c r="AA465" s="615"/>
    </row>
    <row r="466" spans="1:27" ht="12.75">
      <c r="A466" s="615"/>
      <c r="B466" s="615"/>
      <c r="C466" s="615"/>
      <c r="D466" s="615"/>
      <c r="E466" s="615"/>
      <c r="F466" s="615"/>
      <c r="G466" s="615"/>
      <c r="H466" s="615"/>
      <c r="I466" s="615"/>
      <c r="J466" s="615"/>
      <c r="K466" s="615"/>
      <c r="L466" s="615"/>
      <c r="M466" s="615"/>
      <c r="N466" s="615"/>
      <c r="O466" s="615"/>
      <c r="P466" s="615"/>
      <c r="Q466" s="615"/>
      <c r="R466" s="615"/>
      <c r="S466" s="615"/>
      <c r="T466" s="615"/>
      <c r="U466" s="615"/>
      <c r="V466" s="615"/>
      <c r="W466" s="615"/>
      <c r="X466" s="615"/>
      <c r="Y466" s="615"/>
      <c r="Z466" s="615"/>
      <c r="AA466" s="615"/>
    </row>
    <row r="467" spans="1:27" ht="12.75">
      <c r="A467" s="615"/>
      <c r="B467" s="615"/>
      <c r="C467" s="615"/>
      <c r="D467" s="615"/>
      <c r="E467" s="615"/>
      <c r="F467" s="615"/>
      <c r="G467" s="615"/>
      <c r="H467" s="615"/>
      <c r="I467" s="615"/>
      <c r="J467" s="615"/>
      <c r="K467" s="615"/>
      <c r="L467" s="615"/>
      <c r="M467" s="615"/>
      <c r="N467" s="615"/>
      <c r="O467" s="615"/>
      <c r="P467" s="615"/>
      <c r="Q467" s="615"/>
      <c r="R467" s="615"/>
      <c r="S467" s="615"/>
      <c r="T467" s="615"/>
      <c r="U467" s="615"/>
      <c r="V467" s="615"/>
      <c r="W467" s="615"/>
      <c r="X467" s="615"/>
      <c r="Y467" s="615"/>
      <c r="Z467" s="615"/>
      <c r="AA467" s="615"/>
    </row>
    <row r="468" spans="1:27" ht="12.75">
      <c r="A468" s="615"/>
      <c r="B468" s="615"/>
      <c r="C468" s="615"/>
      <c r="D468" s="615"/>
      <c r="E468" s="615"/>
      <c r="F468" s="615"/>
      <c r="G468" s="615"/>
      <c r="H468" s="615"/>
      <c r="I468" s="615"/>
      <c r="J468" s="615"/>
      <c r="K468" s="615"/>
      <c r="L468" s="615"/>
      <c r="M468" s="615"/>
      <c r="N468" s="615"/>
      <c r="O468" s="615"/>
      <c r="P468" s="615"/>
      <c r="Q468" s="615"/>
      <c r="R468" s="615"/>
      <c r="S468" s="615"/>
      <c r="T468" s="615"/>
      <c r="U468" s="615"/>
      <c r="V468" s="615"/>
      <c r="W468" s="615"/>
      <c r="X468" s="615"/>
      <c r="Y468" s="615"/>
      <c r="Z468" s="615"/>
      <c r="AA468" s="615"/>
    </row>
    <row r="469" spans="1:27" ht="12.75">
      <c r="A469" s="615"/>
      <c r="B469" s="615"/>
      <c r="C469" s="615"/>
      <c r="D469" s="615"/>
      <c r="E469" s="615"/>
      <c r="F469" s="615"/>
      <c r="G469" s="615"/>
      <c r="H469" s="615"/>
      <c r="I469" s="615"/>
      <c r="J469" s="615"/>
      <c r="K469" s="615"/>
      <c r="L469" s="615"/>
      <c r="M469" s="615"/>
      <c r="N469" s="615"/>
      <c r="O469" s="615"/>
      <c r="P469" s="615"/>
      <c r="Q469" s="615"/>
      <c r="R469" s="615"/>
      <c r="S469" s="615"/>
      <c r="T469" s="615"/>
      <c r="U469" s="615"/>
      <c r="V469" s="615"/>
      <c r="W469" s="615"/>
      <c r="X469" s="615"/>
      <c r="Y469" s="615"/>
      <c r="Z469" s="615"/>
      <c r="AA469" s="615"/>
    </row>
    <row r="470" spans="1:27" ht="12.75">
      <c r="A470" s="615"/>
      <c r="B470" s="615"/>
      <c r="C470" s="615"/>
      <c r="D470" s="615"/>
      <c r="E470" s="615"/>
      <c r="F470" s="615"/>
      <c r="G470" s="615"/>
      <c r="H470" s="615"/>
      <c r="I470" s="615"/>
      <c r="J470" s="615"/>
      <c r="K470" s="615"/>
      <c r="L470" s="615"/>
      <c r="M470" s="615"/>
      <c r="N470" s="615"/>
      <c r="O470" s="615"/>
      <c r="P470" s="615"/>
      <c r="Q470" s="615"/>
      <c r="R470" s="615"/>
      <c r="S470" s="615"/>
      <c r="T470" s="615"/>
      <c r="U470" s="615"/>
      <c r="V470" s="615"/>
      <c r="W470" s="615"/>
      <c r="X470" s="615"/>
      <c r="Y470" s="615"/>
      <c r="Z470" s="615"/>
      <c r="AA470" s="615"/>
    </row>
    <row r="471" spans="1:27" ht="12.75">
      <c r="A471" s="615"/>
      <c r="B471" s="615"/>
      <c r="C471" s="615"/>
      <c r="D471" s="615"/>
      <c r="E471" s="615"/>
      <c r="F471" s="615"/>
      <c r="G471" s="615"/>
      <c r="H471" s="615"/>
      <c r="I471" s="615"/>
      <c r="J471" s="615"/>
      <c r="K471" s="615"/>
      <c r="L471" s="615"/>
      <c r="M471" s="615"/>
      <c r="N471" s="615"/>
      <c r="O471" s="615"/>
      <c r="P471" s="615"/>
      <c r="Q471" s="615"/>
      <c r="R471" s="615"/>
      <c r="S471" s="615"/>
      <c r="T471" s="615"/>
      <c r="U471" s="615"/>
      <c r="V471" s="615"/>
      <c r="W471" s="615"/>
      <c r="X471" s="615"/>
      <c r="Y471" s="615"/>
      <c r="Z471" s="615"/>
      <c r="AA471" s="615"/>
    </row>
    <row r="472" spans="1:27" ht="12.75">
      <c r="A472" s="615"/>
      <c r="B472" s="615"/>
      <c r="C472" s="615"/>
      <c r="D472" s="615"/>
      <c r="E472" s="615"/>
      <c r="F472" s="615"/>
      <c r="G472" s="615"/>
      <c r="H472" s="615"/>
      <c r="I472" s="615"/>
      <c r="J472" s="615"/>
      <c r="K472" s="615"/>
      <c r="L472" s="615"/>
      <c r="M472" s="615"/>
      <c r="N472" s="615"/>
      <c r="O472" s="615"/>
      <c r="P472" s="615"/>
      <c r="Q472" s="615"/>
      <c r="R472" s="615"/>
      <c r="S472" s="615"/>
      <c r="T472" s="615"/>
      <c r="U472" s="615"/>
      <c r="V472" s="615"/>
      <c r="W472" s="615"/>
      <c r="X472" s="615"/>
      <c r="Y472" s="615"/>
      <c r="Z472" s="615"/>
      <c r="AA472" s="615"/>
    </row>
    <row r="473" spans="1:27" ht="12.75">
      <c r="A473" s="615"/>
      <c r="B473" s="615"/>
      <c r="C473" s="615"/>
      <c r="D473" s="615"/>
      <c r="E473" s="615"/>
      <c r="F473" s="615"/>
      <c r="G473" s="615"/>
      <c r="H473" s="615"/>
      <c r="I473" s="615"/>
      <c r="J473" s="615"/>
      <c r="K473" s="615"/>
      <c r="L473" s="615"/>
      <c r="M473" s="615"/>
      <c r="N473" s="615"/>
      <c r="O473" s="615"/>
      <c r="P473" s="615"/>
      <c r="Q473" s="615"/>
      <c r="R473" s="615"/>
      <c r="S473" s="615"/>
      <c r="T473" s="615"/>
      <c r="U473" s="615"/>
      <c r="V473" s="615"/>
      <c r="W473" s="615"/>
      <c r="X473" s="615"/>
      <c r="Y473" s="615"/>
      <c r="Z473" s="615"/>
      <c r="AA473" s="615"/>
    </row>
    <row r="474" spans="1:27" ht="12.75">
      <c r="A474" s="615"/>
      <c r="B474" s="615"/>
      <c r="C474" s="615"/>
      <c r="D474" s="615"/>
      <c r="E474" s="615"/>
      <c r="F474" s="615"/>
      <c r="G474" s="615"/>
      <c r="H474" s="615"/>
      <c r="I474" s="615"/>
      <c r="J474" s="615"/>
      <c r="K474" s="615"/>
      <c r="L474" s="615"/>
      <c r="M474" s="615"/>
      <c r="N474" s="615"/>
      <c r="O474" s="615"/>
      <c r="P474" s="615"/>
      <c r="Q474" s="615"/>
      <c r="R474" s="615"/>
      <c r="S474" s="615"/>
      <c r="T474" s="615"/>
      <c r="U474" s="615"/>
      <c r="V474" s="615"/>
      <c r="W474" s="615"/>
      <c r="X474" s="615"/>
      <c r="Y474" s="615"/>
      <c r="Z474" s="615"/>
      <c r="AA474" s="615"/>
    </row>
    <row r="475" spans="1:27" ht="12.75">
      <c r="A475" s="615"/>
      <c r="B475" s="615"/>
      <c r="C475" s="615"/>
      <c r="D475" s="615"/>
      <c r="E475" s="615"/>
      <c r="F475" s="615"/>
      <c r="G475" s="615"/>
      <c r="H475" s="615"/>
      <c r="I475" s="615"/>
      <c r="J475" s="615"/>
      <c r="K475" s="615"/>
      <c r="L475" s="615"/>
      <c r="M475" s="615"/>
      <c r="N475" s="615"/>
      <c r="O475" s="615"/>
      <c r="P475" s="615"/>
      <c r="Q475" s="615"/>
      <c r="R475" s="615"/>
      <c r="S475" s="615"/>
      <c r="T475" s="615"/>
      <c r="U475" s="615"/>
      <c r="V475" s="615"/>
      <c r="W475" s="615"/>
      <c r="X475" s="615"/>
      <c r="Y475" s="615"/>
      <c r="Z475" s="615"/>
      <c r="AA475" s="615"/>
    </row>
    <row r="476" spans="1:27" ht="12.75">
      <c r="A476" s="615"/>
      <c r="B476" s="615"/>
      <c r="C476" s="615"/>
      <c r="D476" s="615"/>
      <c r="E476" s="615"/>
      <c r="F476" s="615"/>
      <c r="G476" s="615"/>
      <c r="H476" s="615"/>
      <c r="I476" s="615"/>
      <c r="J476" s="615"/>
      <c r="K476" s="615"/>
      <c r="L476" s="615"/>
      <c r="M476" s="615"/>
      <c r="N476" s="615"/>
      <c r="O476" s="615"/>
      <c r="P476" s="615"/>
      <c r="Q476" s="615"/>
      <c r="R476" s="615"/>
      <c r="S476" s="615"/>
      <c r="T476" s="615"/>
      <c r="U476" s="615"/>
      <c r="V476" s="615"/>
      <c r="W476" s="615"/>
      <c r="X476" s="615"/>
      <c r="Y476" s="615"/>
      <c r="Z476" s="615"/>
      <c r="AA476" s="615"/>
    </row>
    <row r="477" spans="1:27" ht="12.75">
      <c r="A477" s="615"/>
      <c r="B477" s="615"/>
      <c r="C477" s="615"/>
      <c r="D477" s="615"/>
      <c r="E477" s="615"/>
      <c r="F477" s="615"/>
      <c r="G477" s="615"/>
      <c r="H477" s="615"/>
      <c r="I477" s="615"/>
      <c r="J477" s="615"/>
      <c r="K477" s="615"/>
      <c r="L477" s="615"/>
      <c r="M477" s="615"/>
      <c r="N477" s="615"/>
      <c r="O477" s="615"/>
      <c r="P477" s="615"/>
      <c r="Q477" s="615"/>
      <c r="R477" s="615"/>
      <c r="S477" s="615"/>
      <c r="T477" s="615"/>
      <c r="U477" s="615"/>
      <c r="V477" s="615"/>
      <c r="W477" s="615"/>
      <c r="X477" s="615"/>
      <c r="Y477" s="615"/>
      <c r="Z477" s="615"/>
      <c r="AA477" s="615"/>
    </row>
    <row r="478" spans="1:27" ht="12.75">
      <c r="A478" s="615"/>
      <c r="B478" s="615"/>
      <c r="C478" s="615"/>
      <c r="D478" s="615"/>
      <c r="E478" s="615"/>
      <c r="F478" s="615"/>
      <c r="G478" s="615"/>
      <c r="H478" s="615"/>
      <c r="I478" s="615"/>
      <c r="J478" s="615"/>
      <c r="K478" s="615"/>
      <c r="L478" s="615"/>
      <c r="M478" s="615"/>
      <c r="N478" s="615"/>
      <c r="O478" s="615"/>
      <c r="P478" s="615"/>
      <c r="Q478" s="615"/>
      <c r="R478" s="615"/>
      <c r="S478" s="615"/>
      <c r="T478" s="615"/>
      <c r="U478" s="615"/>
      <c r="V478" s="615"/>
      <c r="W478" s="615"/>
      <c r="X478" s="615"/>
      <c r="Y478" s="615"/>
      <c r="Z478" s="615"/>
      <c r="AA478" s="615"/>
    </row>
    <row r="479" spans="1:27" ht="12.75">
      <c r="A479" s="615"/>
      <c r="B479" s="615"/>
      <c r="C479" s="615"/>
      <c r="D479" s="615"/>
      <c r="E479" s="615"/>
      <c r="F479" s="615"/>
      <c r="G479" s="615"/>
      <c r="H479" s="615"/>
      <c r="I479" s="615"/>
      <c r="J479" s="615"/>
      <c r="K479" s="615"/>
      <c r="L479" s="615"/>
      <c r="M479" s="615"/>
      <c r="N479" s="615"/>
      <c r="O479" s="615"/>
      <c r="P479" s="615"/>
      <c r="Q479" s="615"/>
      <c r="R479" s="615"/>
      <c r="S479" s="615"/>
      <c r="T479" s="615"/>
      <c r="U479" s="615"/>
      <c r="V479" s="615"/>
      <c r="W479" s="615"/>
      <c r="X479" s="615"/>
      <c r="Y479" s="615"/>
      <c r="Z479" s="615"/>
      <c r="AA479" s="615"/>
    </row>
    <row r="480" spans="1:27" ht="12.75">
      <c r="A480" s="615"/>
      <c r="B480" s="615"/>
      <c r="C480" s="615"/>
      <c r="D480" s="615"/>
      <c r="E480" s="615"/>
      <c r="F480" s="615"/>
      <c r="G480" s="615"/>
      <c r="H480" s="615"/>
      <c r="I480" s="615"/>
      <c r="J480" s="615"/>
      <c r="K480" s="615"/>
      <c r="L480" s="615"/>
      <c r="M480" s="615"/>
      <c r="N480" s="615"/>
      <c r="O480" s="615"/>
      <c r="P480" s="615"/>
      <c r="Q480" s="615"/>
      <c r="R480" s="615"/>
      <c r="S480" s="615"/>
      <c r="T480" s="615"/>
      <c r="U480" s="615"/>
      <c r="V480" s="615"/>
      <c r="W480" s="615"/>
      <c r="X480" s="615"/>
      <c r="Y480" s="615"/>
      <c r="Z480" s="615"/>
      <c r="AA480" s="615"/>
    </row>
    <row r="481" spans="1:27" ht="12.75">
      <c r="A481" s="615"/>
      <c r="B481" s="615"/>
      <c r="C481" s="615"/>
      <c r="D481" s="615"/>
      <c r="E481" s="615"/>
      <c r="F481" s="615"/>
      <c r="G481" s="615"/>
      <c r="H481" s="615"/>
      <c r="I481" s="615"/>
      <c r="J481" s="615"/>
      <c r="K481" s="615"/>
      <c r="L481" s="615"/>
      <c r="M481" s="615"/>
      <c r="N481" s="615"/>
      <c r="O481" s="615"/>
      <c r="P481" s="615"/>
      <c r="Q481" s="615"/>
      <c r="R481" s="615"/>
      <c r="S481" s="615"/>
      <c r="T481" s="615"/>
      <c r="U481" s="615"/>
      <c r="V481" s="615"/>
      <c r="W481" s="615"/>
      <c r="X481" s="615"/>
      <c r="Y481" s="615"/>
      <c r="Z481" s="615"/>
      <c r="AA481" s="615"/>
    </row>
    <row r="482" spans="1:27" ht="12.75">
      <c r="A482" s="615"/>
      <c r="B482" s="615"/>
      <c r="C482" s="615"/>
      <c r="D482" s="615"/>
      <c r="E482" s="615"/>
      <c r="F482" s="615"/>
      <c r="G482" s="615"/>
      <c r="H482" s="615"/>
      <c r="I482" s="615"/>
      <c r="J482" s="615"/>
      <c r="K482" s="615"/>
      <c r="L482" s="615"/>
      <c r="M482" s="615"/>
      <c r="N482" s="615"/>
      <c r="O482" s="615"/>
      <c r="P482" s="615"/>
      <c r="Q482" s="615"/>
      <c r="R482" s="615"/>
      <c r="S482" s="615"/>
      <c r="T482" s="615"/>
      <c r="U482" s="615"/>
      <c r="V482" s="615"/>
      <c r="W482" s="615"/>
      <c r="X482" s="615"/>
      <c r="Y482" s="615"/>
      <c r="Z482" s="615"/>
      <c r="AA482" s="615"/>
    </row>
    <row r="483" spans="1:27" ht="12.75">
      <c r="A483" s="615"/>
      <c r="B483" s="615"/>
      <c r="C483" s="615"/>
      <c r="D483" s="615"/>
      <c r="E483" s="615"/>
      <c r="F483" s="615"/>
      <c r="G483" s="615"/>
      <c r="H483" s="615"/>
      <c r="I483" s="615"/>
      <c r="J483" s="615"/>
      <c r="K483" s="615"/>
      <c r="L483" s="615"/>
      <c r="M483" s="615"/>
      <c r="N483" s="615"/>
      <c r="O483" s="615"/>
      <c r="P483" s="615"/>
      <c r="Q483" s="615"/>
      <c r="R483" s="615"/>
      <c r="S483" s="615"/>
      <c r="T483" s="615"/>
      <c r="U483" s="615"/>
      <c r="V483" s="615"/>
      <c r="W483" s="615"/>
      <c r="X483" s="615"/>
      <c r="Y483" s="615"/>
      <c r="Z483" s="615"/>
      <c r="AA483" s="615"/>
    </row>
    <row r="484" spans="1:27" ht="12.75">
      <c r="A484" s="615"/>
      <c r="B484" s="615"/>
      <c r="C484" s="615"/>
      <c r="D484" s="615"/>
      <c r="E484" s="615"/>
      <c r="F484" s="615"/>
      <c r="G484" s="615"/>
      <c r="H484" s="615"/>
      <c r="I484" s="615"/>
      <c r="J484" s="615"/>
      <c r="K484" s="615"/>
      <c r="L484" s="615"/>
      <c r="M484" s="615"/>
      <c r="N484" s="615"/>
      <c r="O484" s="615"/>
      <c r="P484" s="615"/>
      <c r="Q484" s="615"/>
      <c r="R484" s="615"/>
      <c r="S484" s="615"/>
      <c r="T484" s="615"/>
      <c r="U484" s="615"/>
      <c r="V484" s="615"/>
      <c r="W484" s="615"/>
      <c r="X484" s="615"/>
      <c r="Y484" s="615"/>
      <c r="Z484" s="615"/>
      <c r="AA484" s="615"/>
    </row>
    <row r="485" spans="1:27" ht="12.75">
      <c r="A485" s="615"/>
      <c r="B485" s="615"/>
      <c r="C485" s="615"/>
      <c r="D485" s="615"/>
      <c r="E485" s="615"/>
      <c r="F485" s="615"/>
      <c r="G485" s="615"/>
      <c r="H485" s="615"/>
      <c r="I485" s="615"/>
      <c r="J485" s="615"/>
      <c r="K485" s="615"/>
      <c r="L485" s="615"/>
      <c r="M485" s="615"/>
      <c r="N485" s="615"/>
      <c r="O485" s="615"/>
      <c r="P485" s="615"/>
      <c r="Q485" s="615"/>
      <c r="R485" s="615"/>
      <c r="S485" s="615"/>
      <c r="T485" s="615"/>
      <c r="U485" s="615"/>
      <c r="V485" s="615"/>
      <c r="W485" s="615"/>
      <c r="X485" s="615"/>
      <c r="Y485" s="615"/>
      <c r="Z485" s="615"/>
      <c r="AA485" s="615"/>
    </row>
    <row r="486" spans="1:27" ht="12.75">
      <c r="A486" s="615"/>
      <c r="B486" s="615"/>
      <c r="C486" s="615"/>
      <c r="D486" s="615"/>
      <c r="E486" s="615"/>
      <c r="F486" s="615"/>
      <c r="G486" s="615"/>
      <c r="H486" s="615"/>
      <c r="I486" s="615"/>
      <c r="J486" s="615"/>
      <c r="K486" s="615"/>
      <c r="L486" s="615"/>
      <c r="M486" s="615"/>
      <c r="N486" s="615"/>
      <c r="O486" s="615"/>
      <c r="P486" s="615"/>
      <c r="Q486" s="615"/>
      <c r="R486" s="615"/>
      <c r="S486" s="615"/>
      <c r="T486" s="615"/>
      <c r="U486" s="615"/>
      <c r="V486" s="615"/>
      <c r="W486" s="615"/>
      <c r="X486" s="615"/>
      <c r="Y486" s="615"/>
      <c r="Z486" s="615"/>
      <c r="AA486" s="615"/>
    </row>
    <row r="487" spans="1:27" ht="12.75">
      <c r="A487" s="615"/>
      <c r="B487" s="615"/>
      <c r="C487" s="615"/>
      <c r="D487" s="615"/>
      <c r="E487" s="615"/>
      <c r="F487" s="615"/>
      <c r="G487" s="615"/>
      <c r="H487" s="615"/>
      <c r="I487" s="615"/>
      <c r="J487" s="615"/>
      <c r="K487" s="615"/>
      <c r="L487" s="615"/>
      <c r="M487" s="615"/>
      <c r="N487" s="615"/>
      <c r="O487" s="615"/>
      <c r="P487" s="615"/>
      <c r="Q487" s="615"/>
      <c r="R487" s="615"/>
      <c r="S487" s="615"/>
      <c r="T487" s="615"/>
      <c r="U487" s="615"/>
      <c r="V487" s="615"/>
      <c r="W487" s="615"/>
      <c r="X487" s="615"/>
      <c r="Y487" s="615"/>
      <c r="Z487" s="615"/>
      <c r="AA487" s="615"/>
    </row>
    <row r="488" spans="1:27" ht="12.75">
      <c r="A488" s="615"/>
      <c r="B488" s="615"/>
      <c r="C488" s="615"/>
      <c r="D488" s="615"/>
      <c r="E488" s="615"/>
      <c r="F488" s="615"/>
      <c r="G488" s="615"/>
      <c r="H488" s="615"/>
      <c r="I488" s="615"/>
      <c r="J488" s="615"/>
      <c r="K488" s="615"/>
      <c r="L488" s="615"/>
      <c r="M488" s="615"/>
      <c r="N488" s="615"/>
      <c r="O488" s="615"/>
      <c r="P488" s="615"/>
      <c r="Q488" s="615"/>
      <c r="R488" s="615"/>
      <c r="S488" s="615"/>
      <c r="T488" s="615"/>
      <c r="U488" s="615"/>
      <c r="V488" s="615"/>
      <c r="W488" s="615"/>
      <c r="X488" s="615"/>
      <c r="Y488" s="615"/>
      <c r="Z488" s="615"/>
      <c r="AA488" s="615"/>
    </row>
    <row r="489" spans="1:27" ht="12.75">
      <c r="A489" s="615"/>
      <c r="B489" s="615"/>
      <c r="C489" s="615"/>
      <c r="D489" s="615"/>
      <c r="E489" s="615"/>
      <c r="F489" s="615"/>
      <c r="G489" s="615"/>
      <c r="H489" s="615"/>
      <c r="I489" s="615"/>
      <c r="J489" s="615"/>
      <c r="K489" s="615"/>
      <c r="L489" s="615"/>
      <c r="M489" s="615"/>
      <c r="N489" s="615"/>
      <c r="O489" s="615"/>
      <c r="P489" s="615"/>
      <c r="Q489" s="615"/>
      <c r="R489" s="615"/>
      <c r="S489" s="615"/>
      <c r="T489" s="615"/>
      <c r="U489" s="615"/>
      <c r="V489" s="615"/>
      <c r="W489" s="615"/>
      <c r="X489" s="615"/>
      <c r="Y489" s="615"/>
      <c r="Z489" s="615"/>
      <c r="AA489" s="615"/>
    </row>
    <row r="490" spans="1:27" ht="12.75">
      <c r="A490" s="615"/>
      <c r="B490" s="615"/>
      <c r="C490" s="615"/>
      <c r="D490" s="615"/>
      <c r="E490" s="615"/>
      <c r="F490" s="615"/>
      <c r="G490" s="615"/>
      <c r="H490" s="615"/>
      <c r="I490" s="615"/>
      <c r="J490" s="615"/>
      <c r="K490" s="615"/>
      <c r="L490" s="615"/>
      <c r="M490" s="615"/>
      <c r="N490" s="615"/>
      <c r="O490" s="615"/>
      <c r="P490" s="615"/>
      <c r="Q490" s="615"/>
      <c r="R490" s="615"/>
      <c r="S490" s="615"/>
      <c r="T490" s="615"/>
      <c r="U490" s="615"/>
      <c r="V490" s="615"/>
      <c r="W490" s="615"/>
      <c r="X490" s="615"/>
      <c r="Y490" s="615"/>
      <c r="Z490" s="615"/>
      <c r="AA490" s="615"/>
    </row>
    <row r="491" spans="1:27" ht="12.75">
      <c r="A491" s="615"/>
      <c r="B491" s="615"/>
      <c r="C491" s="615"/>
      <c r="D491" s="615"/>
      <c r="E491" s="615"/>
      <c r="F491" s="615"/>
      <c r="G491" s="615"/>
      <c r="H491" s="615"/>
      <c r="I491" s="615"/>
      <c r="J491" s="615"/>
      <c r="K491" s="615"/>
      <c r="L491" s="615"/>
      <c r="M491" s="615"/>
      <c r="N491" s="615"/>
      <c r="O491" s="615"/>
      <c r="P491" s="615"/>
      <c r="Q491" s="615"/>
      <c r="R491" s="615"/>
      <c r="S491" s="615"/>
      <c r="T491" s="615"/>
      <c r="U491" s="615"/>
      <c r="V491" s="615"/>
      <c r="W491" s="615"/>
      <c r="X491" s="615"/>
      <c r="Y491" s="615"/>
      <c r="Z491" s="615"/>
      <c r="AA491" s="615"/>
    </row>
    <row r="492" spans="1:27" ht="12.75">
      <c r="A492" s="615"/>
      <c r="B492" s="615"/>
      <c r="C492" s="615"/>
      <c r="D492" s="615"/>
      <c r="E492" s="615"/>
      <c r="F492" s="615"/>
      <c r="G492" s="615"/>
      <c r="H492" s="615"/>
      <c r="I492" s="615"/>
      <c r="J492" s="615"/>
      <c r="K492" s="615"/>
      <c r="L492" s="615"/>
      <c r="M492" s="615"/>
      <c r="N492" s="615"/>
      <c r="O492" s="615"/>
      <c r="P492" s="615"/>
      <c r="Q492" s="615"/>
      <c r="R492" s="615"/>
      <c r="S492" s="615"/>
      <c r="T492" s="615"/>
      <c r="U492" s="615"/>
      <c r="V492" s="615"/>
      <c r="W492" s="615"/>
      <c r="X492" s="615"/>
      <c r="Y492" s="615"/>
      <c r="Z492" s="615"/>
      <c r="AA492" s="615"/>
    </row>
    <row r="493" spans="1:27" ht="12.75">
      <c r="A493" s="615"/>
      <c r="B493" s="615"/>
      <c r="C493" s="615"/>
      <c r="D493" s="615"/>
      <c r="E493" s="615"/>
      <c r="F493" s="615"/>
      <c r="G493" s="615"/>
      <c r="H493" s="615"/>
      <c r="I493" s="615"/>
      <c r="J493" s="615"/>
      <c r="K493" s="615"/>
      <c r="L493" s="615"/>
      <c r="M493" s="615"/>
      <c r="N493" s="615"/>
      <c r="O493" s="615"/>
      <c r="P493" s="615"/>
      <c r="Q493" s="615"/>
      <c r="R493" s="615"/>
      <c r="S493" s="615"/>
      <c r="T493" s="615"/>
      <c r="U493" s="615"/>
      <c r="V493" s="615"/>
      <c r="W493" s="615"/>
      <c r="X493" s="615"/>
      <c r="Y493" s="615"/>
      <c r="Z493" s="615"/>
      <c r="AA493" s="615"/>
    </row>
    <row r="494" spans="1:27" ht="12.75">
      <c r="A494" s="615"/>
      <c r="B494" s="615"/>
      <c r="C494" s="615"/>
      <c r="D494" s="615"/>
      <c r="E494" s="615"/>
      <c r="F494" s="615"/>
      <c r="G494" s="615"/>
      <c r="H494" s="615"/>
      <c r="I494" s="615"/>
      <c r="J494" s="615"/>
      <c r="K494" s="615"/>
      <c r="L494" s="615"/>
      <c r="M494" s="615"/>
      <c r="N494" s="615"/>
      <c r="O494" s="615"/>
      <c r="P494" s="615"/>
      <c r="Q494" s="615"/>
      <c r="R494" s="615"/>
      <c r="S494" s="615"/>
      <c r="T494" s="615"/>
      <c r="U494" s="615"/>
      <c r="V494" s="615"/>
      <c r="W494" s="615"/>
      <c r="X494" s="615"/>
      <c r="Y494" s="615"/>
      <c r="Z494" s="615"/>
      <c r="AA494" s="615"/>
    </row>
    <row r="495" spans="1:27" ht="12.75">
      <c r="A495" s="615"/>
      <c r="B495" s="615"/>
      <c r="C495" s="615"/>
      <c r="D495" s="615"/>
      <c r="E495" s="615"/>
      <c r="F495" s="615"/>
      <c r="G495" s="615"/>
      <c r="H495" s="615"/>
      <c r="I495" s="615"/>
      <c r="J495" s="615"/>
      <c r="K495" s="615"/>
      <c r="L495" s="615"/>
      <c r="M495" s="615"/>
      <c r="N495" s="615"/>
      <c r="O495" s="615"/>
      <c r="P495" s="615"/>
      <c r="Q495" s="615"/>
      <c r="R495" s="615"/>
      <c r="S495" s="615"/>
      <c r="T495" s="615"/>
      <c r="U495" s="615"/>
      <c r="V495" s="615"/>
      <c r="W495" s="615"/>
      <c r="X495" s="615"/>
      <c r="Y495" s="615"/>
      <c r="Z495" s="615"/>
      <c r="AA495" s="615"/>
    </row>
    <row r="496" spans="1:27" ht="12.75">
      <c r="A496" s="615"/>
      <c r="B496" s="615"/>
      <c r="C496" s="615"/>
      <c r="D496" s="615"/>
      <c r="E496" s="615"/>
      <c r="F496" s="615"/>
      <c r="G496" s="615"/>
      <c r="H496" s="615"/>
      <c r="I496" s="615"/>
      <c r="J496" s="615"/>
      <c r="K496" s="615"/>
      <c r="L496" s="615"/>
      <c r="M496" s="615"/>
      <c r="N496" s="615"/>
      <c r="O496" s="615"/>
      <c r="P496" s="615"/>
      <c r="Q496" s="615"/>
      <c r="R496" s="615"/>
      <c r="S496" s="615"/>
      <c r="T496" s="615"/>
      <c r="U496" s="615"/>
      <c r="V496" s="615"/>
      <c r="W496" s="615"/>
      <c r="X496" s="615"/>
      <c r="Y496" s="615"/>
      <c r="Z496" s="615"/>
      <c r="AA496" s="615"/>
    </row>
    <row r="497" spans="1:27" ht="12.75">
      <c r="A497" s="615"/>
      <c r="B497" s="615"/>
      <c r="C497" s="615"/>
      <c r="D497" s="615"/>
      <c r="E497" s="615"/>
      <c r="F497" s="615"/>
      <c r="G497" s="615"/>
      <c r="H497" s="615"/>
      <c r="I497" s="615"/>
      <c r="J497" s="615"/>
      <c r="K497" s="615"/>
      <c r="L497" s="615"/>
      <c r="M497" s="615"/>
      <c r="N497" s="615"/>
      <c r="O497" s="615"/>
      <c r="P497" s="615"/>
      <c r="Q497" s="615"/>
      <c r="R497" s="615"/>
      <c r="S497" s="615"/>
      <c r="T497" s="615"/>
      <c r="U497" s="615"/>
      <c r="V497" s="615"/>
      <c r="W497" s="615"/>
      <c r="X497" s="615"/>
      <c r="Y497" s="615"/>
      <c r="Z497" s="615"/>
      <c r="AA497" s="615"/>
    </row>
    <row r="498" spans="1:27" ht="12.75">
      <c r="A498" s="615"/>
      <c r="B498" s="615"/>
      <c r="C498" s="615"/>
      <c r="D498" s="615"/>
      <c r="E498" s="615"/>
      <c r="F498" s="615"/>
      <c r="G498" s="615"/>
      <c r="H498" s="615"/>
      <c r="I498" s="615"/>
      <c r="J498" s="615"/>
      <c r="K498" s="615"/>
      <c r="L498" s="615"/>
      <c r="M498" s="615"/>
      <c r="N498" s="615"/>
      <c r="O498" s="615"/>
      <c r="P498" s="615"/>
      <c r="Q498" s="615"/>
      <c r="R498" s="615"/>
      <c r="S498" s="615"/>
      <c r="T498" s="615"/>
      <c r="U498" s="615"/>
      <c r="V498" s="615"/>
      <c r="W498" s="615"/>
      <c r="X498" s="615"/>
      <c r="Y498" s="615"/>
      <c r="Z498" s="615"/>
      <c r="AA498" s="615"/>
    </row>
    <row r="499" spans="1:27" ht="12.75">
      <c r="A499" s="615"/>
      <c r="B499" s="615"/>
      <c r="C499" s="615"/>
      <c r="D499" s="615"/>
      <c r="E499" s="615"/>
      <c r="F499" s="615"/>
      <c r="G499" s="615"/>
      <c r="H499" s="615"/>
      <c r="I499" s="615"/>
      <c r="J499" s="615"/>
      <c r="K499" s="615"/>
      <c r="L499" s="615"/>
      <c r="M499" s="615"/>
      <c r="N499" s="615"/>
      <c r="O499" s="615"/>
      <c r="P499" s="615"/>
      <c r="Q499" s="615"/>
      <c r="R499" s="615"/>
      <c r="S499" s="615"/>
      <c r="T499" s="615"/>
      <c r="U499" s="615"/>
      <c r="V499" s="615"/>
      <c r="W499" s="615"/>
      <c r="X499" s="615"/>
      <c r="Y499" s="615"/>
      <c r="Z499" s="615"/>
      <c r="AA499" s="615"/>
    </row>
    <row r="500" spans="1:27" ht="12.75">
      <c r="A500" s="615"/>
      <c r="B500" s="615"/>
      <c r="C500" s="615"/>
      <c r="D500" s="615"/>
      <c r="E500" s="615"/>
      <c r="F500" s="615"/>
      <c r="G500" s="615"/>
      <c r="H500" s="615"/>
      <c r="I500" s="615"/>
      <c r="J500" s="615"/>
      <c r="K500" s="615"/>
      <c r="L500" s="615"/>
      <c r="M500" s="615"/>
      <c r="N500" s="615"/>
      <c r="O500" s="615"/>
      <c r="P500" s="615"/>
      <c r="Q500" s="615"/>
      <c r="R500" s="615"/>
      <c r="S500" s="615"/>
      <c r="T500" s="615"/>
      <c r="U500" s="615"/>
      <c r="V500" s="615"/>
      <c r="W500" s="615"/>
      <c r="X500" s="615"/>
      <c r="Y500" s="615"/>
      <c r="Z500" s="615"/>
      <c r="AA500" s="615"/>
    </row>
    <row r="501" spans="1:27" ht="12.75">
      <c r="A501" s="615"/>
      <c r="B501" s="615"/>
      <c r="C501" s="615"/>
      <c r="D501" s="615"/>
      <c r="E501" s="615"/>
      <c r="F501" s="615"/>
      <c r="G501" s="615"/>
      <c r="H501" s="615"/>
      <c r="I501" s="615"/>
      <c r="J501" s="615"/>
      <c r="K501" s="615"/>
      <c r="L501" s="615"/>
      <c r="M501" s="615"/>
      <c r="N501" s="615"/>
      <c r="O501" s="615"/>
      <c r="P501" s="615"/>
      <c r="Q501" s="615"/>
      <c r="R501" s="615"/>
      <c r="S501" s="615"/>
      <c r="T501" s="615"/>
      <c r="U501" s="615"/>
      <c r="V501" s="615"/>
      <c r="W501" s="615"/>
      <c r="X501" s="615"/>
      <c r="Y501" s="615"/>
      <c r="Z501" s="615"/>
      <c r="AA501" s="615"/>
    </row>
    <row r="502" spans="1:27" ht="12.75">
      <c r="A502" s="615"/>
      <c r="B502" s="615"/>
      <c r="C502" s="615"/>
      <c r="D502" s="615"/>
      <c r="E502" s="615"/>
      <c r="F502" s="615"/>
      <c r="G502" s="615"/>
      <c r="H502" s="615"/>
      <c r="I502" s="615"/>
      <c r="J502" s="615"/>
      <c r="K502" s="615"/>
      <c r="L502" s="615"/>
      <c r="M502" s="615"/>
      <c r="N502" s="615"/>
      <c r="O502" s="615"/>
      <c r="P502" s="615"/>
      <c r="Q502" s="615"/>
      <c r="R502" s="615"/>
      <c r="S502" s="615"/>
      <c r="T502" s="615"/>
      <c r="U502" s="615"/>
      <c r="V502" s="615"/>
      <c r="W502" s="615"/>
      <c r="X502" s="615"/>
      <c r="Y502" s="615"/>
      <c r="Z502" s="615"/>
      <c r="AA502" s="615"/>
    </row>
    <row r="503" spans="1:27" ht="12.75">
      <c r="A503" s="615"/>
      <c r="B503" s="615"/>
      <c r="C503" s="615"/>
      <c r="D503" s="615"/>
      <c r="E503" s="615"/>
      <c r="F503" s="615"/>
      <c r="G503" s="615"/>
      <c r="H503" s="615"/>
      <c r="I503" s="615"/>
      <c r="J503" s="615"/>
      <c r="K503" s="615"/>
      <c r="L503" s="615"/>
      <c r="M503" s="615"/>
      <c r="N503" s="615"/>
      <c r="O503" s="615"/>
      <c r="P503" s="615"/>
      <c r="Q503" s="615"/>
      <c r="R503" s="615"/>
      <c r="S503" s="615"/>
      <c r="T503" s="615"/>
      <c r="U503" s="615"/>
      <c r="V503" s="615"/>
      <c r="W503" s="615"/>
      <c r="X503" s="615"/>
      <c r="Y503" s="615"/>
      <c r="Z503" s="615"/>
      <c r="AA503" s="615"/>
    </row>
    <row r="504" spans="1:27" ht="12.75">
      <c r="A504" s="615"/>
      <c r="B504" s="615"/>
      <c r="C504" s="615"/>
      <c r="D504" s="615"/>
      <c r="E504" s="615"/>
      <c r="F504" s="615"/>
      <c r="G504" s="615"/>
      <c r="H504" s="615"/>
      <c r="I504" s="615"/>
      <c r="J504" s="615"/>
      <c r="K504" s="615"/>
      <c r="L504" s="615"/>
      <c r="M504" s="615"/>
      <c r="N504" s="615"/>
      <c r="O504" s="615"/>
      <c r="P504" s="615"/>
      <c r="Q504" s="615"/>
      <c r="R504" s="615"/>
      <c r="S504" s="615"/>
      <c r="T504" s="615"/>
      <c r="U504" s="615"/>
      <c r="V504" s="615"/>
      <c r="W504" s="615"/>
      <c r="X504" s="615"/>
      <c r="Y504" s="615"/>
      <c r="Z504" s="615"/>
      <c r="AA504" s="615"/>
    </row>
    <row r="505" spans="1:27" ht="12.75">
      <c r="A505" s="615"/>
      <c r="B505" s="615"/>
      <c r="C505" s="615"/>
      <c r="D505" s="615"/>
      <c r="E505" s="615"/>
      <c r="F505" s="615"/>
      <c r="G505" s="615"/>
      <c r="H505" s="615"/>
      <c r="I505" s="615"/>
      <c r="J505" s="615"/>
      <c r="K505" s="615"/>
      <c r="L505" s="615"/>
      <c r="M505" s="615"/>
      <c r="N505" s="615"/>
      <c r="O505" s="615"/>
      <c r="P505" s="615"/>
      <c r="Q505" s="615"/>
      <c r="R505" s="615"/>
      <c r="S505" s="615"/>
      <c r="T505" s="615"/>
      <c r="U505" s="615"/>
      <c r="V505" s="615"/>
      <c r="W505" s="615"/>
      <c r="X505" s="615"/>
      <c r="Y505" s="615"/>
      <c r="Z505" s="615"/>
      <c r="AA505" s="615"/>
    </row>
    <row r="506" spans="1:27" ht="12.75">
      <c r="A506" s="615"/>
      <c r="B506" s="615"/>
      <c r="C506" s="615"/>
      <c r="D506" s="615"/>
      <c r="E506" s="615"/>
      <c r="F506" s="615"/>
      <c r="G506" s="615"/>
      <c r="H506" s="615"/>
      <c r="I506" s="615"/>
      <c r="J506" s="615"/>
      <c r="K506" s="615"/>
      <c r="L506" s="615"/>
      <c r="M506" s="615"/>
      <c r="N506" s="615"/>
      <c r="O506" s="615"/>
      <c r="P506" s="615"/>
      <c r="Q506" s="615"/>
      <c r="R506" s="615"/>
      <c r="S506" s="615"/>
      <c r="T506" s="615"/>
      <c r="U506" s="615"/>
      <c r="V506" s="615"/>
      <c r="W506" s="615"/>
      <c r="X506" s="615"/>
      <c r="Y506" s="615"/>
      <c r="Z506" s="615"/>
      <c r="AA506" s="615"/>
    </row>
    <row r="507" spans="1:27" ht="12.75">
      <c r="A507" s="615"/>
      <c r="B507" s="615"/>
      <c r="C507" s="615"/>
      <c r="D507" s="615"/>
      <c r="E507" s="615"/>
      <c r="F507" s="615"/>
      <c r="G507" s="615"/>
      <c r="H507" s="615"/>
      <c r="I507" s="615"/>
      <c r="J507" s="615"/>
      <c r="K507" s="615"/>
      <c r="L507" s="615"/>
      <c r="M507" s="615"/>
      <c r="N507" s="615"/>
      <c r="O507" s="615"/>
      <c r="P507" s="615"/>
      <c r="Q507" s="615"/>
      <c r="R507" s="615"/>
      <c r="S507" s="615"/>
      <c r="T507" s="615"/>
      <c r="U507" s="615"/>
      <c r="V507" s="615"/>
      <c r="W507" s="615"/>
      <c r="X507" s="615"/>
      <c r="Y507" s="615"/>
      <c r="Z507" s="615"/>
      <c r="AA507" s="615"/>
    </row>
    <row r="508" spans="1:27" ht="12.75">
      <c r="A508" s="615"/>
      <c r="B508" s="615"/>
      <c r="C508" s="615"/>
      <c r="D508" s="615"/>
      <c r="E508" s="615"/>
      <c r="F508" s="615"/>
      <c r="G508" s="615"/>
      <c r="H508" s="615"/>
      <c r="I508" s="615"/>
      <c r="J508" s="615"/>
      <c r="K508" s="615"/>
      <c r="L508" s="615"/>
      <c r="M508" s="615"/>
      <c r="N508" s="615"/>
      <c r="O508" s="615"/>
      <c r="P508" s="615"/>
      <c r="Q508" s="615"/>
      <c r="R508" s="615"/>
      <c r="S508" s="615"/>
      <c r="T508" s="615"/>
      <c r="U508" s="615"/>
      <c r="V508" s="615"/>
      <c r="W508" s="615"/>
      <c r="X508" s="615"/>
      <c r="Y508" s="615"/>
      <c r="Z508" s="615"/>
      <c r="AA508" s="615"/>
    </row>
    <row r="509" spans="1:27" ht="12.75">
      <c r="A509" s="615"/>
      <c r="B509" s="615"/>
      <c r="C509" s="615"/>
      <c r="D509" s="615"/>
      <c r="E509" s="615"/>
      <c r="F509" s="615"/>
      <c r="G509" s="615"/>
      <c r="H509" s="615"/>
      <c r="I509" s="615"/>
      <c r="J509" s="615"/>
      <c r="K509" s="615"/>
      <c r="L509" s="615"/>
      <c r="M509" s="615"/>
      <c r="N509" s="615"/>
      <c r="O509" s="615"/>
      <c r="P509" s="615"/>
      <c r="Q509" s="615"/>
      <c r="R509" s="615"/>
      <c r="S509" s="615"/>
      <c r="T509" s="615"/>
      <c r="U509" s="615"/>
      <c r="V509" s="615"/>
      <c r="W509" s="615"/>
      <c r="X509" s="615"/>
      <c r="Y509" s="615"/>
      <c r="Z509" s="615"/>
      <c r="AA509" s="615"/>
    </row>
    <row r="510" spans="1:27" ht="12.75">
      <c r="A510" s="615"/>
      <c r="B510" s="615"/>
      <c r="C510" s="615"/>
      <c r="D510" s="615"/>
      <c r="E510" s="615"/>
      <c r="F510" s="615"/>
      <c r="G510" s="615"/>
      <c r="H510" s="615"/>
      <c r="I510" s="615"/>
      <c r="J510" s="615"/>
      <c r="K510" s="615"/>
      <c r="L510" s="615"/>
      <c r="M510" s="615"/>
      <c r="N510" s="615"/>
      <c r="O510" s="615"/>
      <c r="P510" s="615"/>
      <c r="Q510" s="615"/>
      <c r="R510" s="615"/>
      <c r="S510" s="615"/>
      <c r="T510" s="615"/>
      <c r="U510" s="615"/>
      <c r="V510" s="615"/>
      <c r="W510" s="615"/>
      <c r="X510" s="615"/>
      <c r="Y510" s="615"/>
      <c r="Z510" s="615"/>
      <c r="AA510" s="615"/>
    </row>
    <row r="511" spans="1:27" ht="12.75">
      <c r="A511" s="615"/>
      <c r="B511" s="615"/>
      <c r="C511" s="615"/>
      <c r="D511" s="615"/>
      <c r="E511" s="615"/>
      <c r="F511" s="615"/>
      <c r="G511" s="615"/>
      <c r="H511" s="615"/>
      <c r="I511" s="615"/>
      <c r="J511" s="615"/>
      <c r="K511" s="615"/>
      <c r="L511" s="615"/>
      <c r="M511" s="615"/>
      <c r="N511" s="615"/>
      <c r="O511" s="615"/>
      <c r="P511" s="615"/>
      <c r="Q511" s="615"/>
      <c r="R511" s="615"/>
      <c r="S511" s="615"/>
      <c r="T511" s="615"/>
      <c r="U511" s="615"/>
      <c r="V511" s="615"/>
      <c r="W511" s="615"/>
      <c r="X511" s="615"/>
      <c r="Y511" s="615"/>
      <c r="Z511" s="615"/>
      <c r="AA511" s="615"/>
    </row>
    <row r="512" spans="1:27" ht="12.75">
      <c r="A512" s="615"/>
      <c r="B512" s="615"/>
      <c r="C512" s="615"/>
      <c r="D512" s="615"/>
      <c r="E512" s="615"/>
      <c r="F512" s="615"/>
      <c r="G512" s="615"/>
      <c r="H512" s="615"/>
      <c r="I512" s="615"/>
      <c r="J512" s="615"/>
      <c r="K512" s="615"/>
      <c r="L512" s="615"/>
      <c r="M512" s="615"/>
      <c r="N512" s="615"/>
      <c r="O512" s="615"/>
      <c r="P512" s="615"/>
      <c r="Q512" s="615"/>
      <c r="R512" s="615"/>
      <c r="S512" s="615"/>
      <c r="T512" s="615"/>
      <c r="U512" s="615"/>
      <c r="V512" s="615"/>
      <c r="W512" s="615"/>
      <c r="X512" s="615"/>
      <c r="Y512" s="615"/>
      <c r="Z512" s="615"/>
      <c r="AA512" s="615"/>
    </row>
    <row r="513" spans="1:27" ht="12.75">
      <c r="A513" s="615"/>
      <c r="B513" s="615"/>
      <c r="C513" s="615"/>
      <c r="D513" s="615"/>
      <c r="E513" s="615"/>
      <c r="F513" s="615"/>
      <c r="G513" s="615"/>
      <c r="H513" s="615"/>
      <c r="I513" s="615"/>
      <c r="J513" s="615"/>
      <c r="K513" s="615"/>
      <c r="L513" s="615"/>
      <c r="M513" s="615"/>
      <c r="N513" s="615"/>
      <c r="O513" s="615"/>
      <c r="P513" s="615"/>
      <c r="Q513" s="615"/>
      <c r="R513" s="615"/>
      <c r="S513" s="615"/>
      <c r="T513" s="615"/>
      <c r="U513" s="615"/>
      <c r="V513" s="615"/>
      <c r="W513" s="615"/>
      <c r="X513" s="615"/>
      <c r="Y513" s="615"/>
      <c r="Z513" s="615"/>
      <c r="AA513" s="615"/>
    </row>
    <row r="514" spans="1:27" ht="12.75">
      <c r="A514" s="615"/>
      <c r="B514" s="615"/>
      <c r="C514" s="615"/>
      <c r="D514" s="615"/>
      <c r="E514" s="615"/>
      <c r="F514" s="615"/>
      <c r="G514" s="615"/>
      <c r="H514" s="615"/>
      <c r="I514" s="615"/>
      <c r="J514" s="615"/>
      <c r="K514" s="615"/>
      <c r="L514" s="615"/>
      <c r="M514" s="615"/>
      <c r="N514" s="615"/>
      <c r="O514" s="615"/>
      <c r="P514" s="615"/>
      <c r="Q514" s="615"/>
      <c r="R514" s="615"/>
      <c r="S514" s="615"/>
      <c r="T514" s="615"/>
      <c r="U514" s="615"/>
      <c r="V514" s="615"/>
      <c r="W514" s="615"/>
      <c r="X514" s="615"/>
      <c r="Y514" s="615"/>
      <c r="Z514" s="615"/>
      <c r="AA514" s="615"/>
    </row>
    <row r="515" spans="1:27" ht="12.75">
      <c r="A515" s="615"/>
      <c r="B515" s="615"/>
      <c r="C515" s="615"/>
      <c r="D515" s="615"/>
      <c r="E515" s="615"/>
      <c r="F515" s="615"/>
      <c r="G515" s="615"/>
      <c r="H515" s="615"/>
      <c r="I515" s="615"/>
      <c r="J515" s="615"/>
      <c r="K515" s="615"/>
      <c r="L515" s="615"/>
      <c r="M515" s="615"/>
      <c r="N515" s="615"/>
      <c r="O515" s="615"/>
      <c r="P515" s="615"/>
      <c r="Q515" s="615"/>
      <c r="R515" s="615"/>
      <c r="S515" s="615"/>
      <c r="T515" s="615"/>
      <c r="U515" s="615"/>
      <c r="V515" s="615"/>
      <c r="W515" s="615"/>
      <c r="X515" s="615"/>
      <c r="Y515" s="615"/>
      <c r="Z515" s="615"/>
      <c r="AA515" s="615"/>
    </row>
    <row r="516" spans="1:27" ht="12.75">
      <c r="A516" s="615"/>
      <c r="B516" s="615"/>
      <c r="C516" s="615"/>
      <c r="D516" s="615"/>
      <c r="E516" s="615"/>
      <c r="F516" s="615"/>
      <c r="G516" s="615"/>
      <c r="H516" s="615"/>
      <c r="I516" s="615"/>
      <c r="J516" s="615"/>
      <c r="K516" s="615"/>
      <c r="L516" s="615"/>
      <c r="M516" s="615"/>
      <c r="N516" s="615"/>
      <c r="O516" s="615"/>
      <c r="P516" s="615"/>
      <c r="Q516" s="615"/>
      <c r="R516" s="615"/>
      <c r="S516" s="615"/>
      <c r="T516" s="615"/>
      <c r="U516" s="615"/>
      <c r="V516" s="615"/>
      <c r="W516" s="615"/>
      <c r="X516" s="615"/>
      <c r="Y516" s="615"/>
      <c r="Z516" s="615"/>
      <c r="AA516" s="615"/>
    </row>
    <row r="517" spans="1:27" ht="12.75">
      <c r="A517" s="615"/>
      <c r="B517" s="615"/>
      <c r="C517" s="615"/>
      <c r="D517" s="615"/>
      <c r="E517" s="615"/>
      <c r="F517" s="615"/>
      <c r="G517" s="615"/>
      <c r="H517" s="615"/>
      <c r="I517" s="615"/>
      <c r="J517" s="615"/>
      <c r="K517" s="615"/>
      <c r="L517" s="615"/>
      <c r="M517" s="615"/>
      <c r="N517" s="615"/>
      <c r="O517" s="615"/>
      <c r="P517" s="615"/>
      <c r="Q517" s="615"/>
      <c r="R517" s="615"/>
      <c r="S517" s="615"/>
      <c r="T517" s="615"/>
      <c r="U517" s="615"/>
      <c r="V517" s="615"/>
      <c r="W517" s="615"/>
      <c r="X517" s="615"/>
      <c r="Y517" s="615"/>
      <c r="Z517" s="615"/>
      <c r="AA517" s="615"/>
    </row>
    <row r="518" spans="1:27" ht="12.75">
      <c r="A518" s="615"/>
      <c r="B518" s="615"/>
      <c r="C518" s="615"/>
      <c r="D518" s="615"/>
      <c r="E518" s="615"/>
      <c r="F518" s="615"/>
      <c r="G518" s="615"/>
      <c r="H518" s="615"/>
      <c r="I518" s="615"/>
      <c r="J518" s="615"/>
      <c r="K518" s="615"/>
      <c r="L518" s="615"/>
      <c r="M518" s="615"/>
      <c r="N518" s="615"/>
      <c r="O518" s="615"/>
      <c r="P518" s="615"/>
      <c r="Q518" s="615"/>
      <c r="R518" s="615"/>
      <c r="S518" s="615"/>
      <c r="T518" s="615"/>
      <c r="U518" s="615"/>
      <c r="V518" s="615"/>
      <c r="W518" s="615"/>
      <c r="X518" s="615"/>
      <c r="Y518" s="615"/>
      <c r="Z518" s="615"/>
      <c r="AA518" s="615"/>
    </row>
    <row r="519" spans="1:27" ht="12.75">
      <c r="A519" s="615"/>
      <c r="B519" s="615"/>
      <c r="C519" s="615"/>
      <c r="D519" s="615"/>
      <c r="E519" s="615"/>
      <c r="F519" s="615"/>
      <c r="G519" s="615"/>
      <c r="H519" s="615"/>
      <c r="I519" s="615"/>
      <c r="J519" s="615"/>
      <c r="K519" s="615"/>
      <c r="L519" s="615"/>
      <c r="M519" s="615"/>
      <c r="N519" s="615"/>
      <c r="O519" s="615"/>
      <c r="P519" s="615"/>
      <c r="Q519" s="615"/>
      <c r="R519" s="615"/>
      <c r="S519" s="615"/>
      <c r="T519" s="615"/>
      <c r="U519" s="615"/>
      <c r="V519" s="615"/>
      <c r="W519" s="615"/>
      <c r="X519" s="615"/>
      <c r="Y519" s="615"/>
      <c r="Z519" s="615"/>
      <c r="AA519" s="615"/>
    </row>
    <row r="520" spans="1:27" ht="12.75">
      <c r="A520" s="615"/>
      <c r="B520" s="615"/>
      <c r="C520" s="615"/>
      <c r="D520" s="615"/>
      <c r="E520" s="615"/>
      <c r="F520" s="615"/>
      <c r="G520" s="615"/>
      <c r="H520" s="615"/>
      <c r="I520" s="615"/>
      <c r="J520" s="615"/>
      <c r="K520" s="615"/>
      <c r="L520" s="615"/>
      <c r="M520" s="615"/>
      <c r="N520" s="615"/>
      <c r="O520" s="615"/>
      <c r="P520" s="615"/>
      <c r="Q520" s="615"/>
      <c r="R520" s="615"/>
      <c r="S520" s="615"/>
      <c r="T520" s="615"/>
      <c r="U520" s="615"/>
      <c r="V520" s="615"/>
      <c r="W520" s="615"/>
      <c r="X520" s="615"/>
      <c r="Y520" s="615"/>
      <c r="Z520" s="615"/>
      <c r="AA520" s="615"/>
    </row>
    <row r="521" spans="1:27" ht="12.75">
      <c r="A521" s="615"/>
      <c r="B521" s="615"/>
      <c r="C521" s="615"/>
      <c r="D521" s="615"/>
      <c r="E521" s="615"/>
      <c r="F521" s="615"/>
      <c r="G521" s="615"/>
      <c r="H521" s="615"/>
      <c r="I521" s="615"/>
      <c r="J521" s="615"/>
      <c r="K521" s="615"/>
      <c r="L521" s="615"/>
      <c r="M521" s="615"/>
      <c r="N521" s="615"/>
      <c r="O521" s="615"/>
      <c r="P521" s="615"/>
      <c r="Q521" s="615"/>
      <c r="R521" s="615"/>
      <c r="S521" s="615"/>
      <c r="T521" s="615"/>
      <c r="U521" s="615"/>
      <c r="V521" s="615"/>
      <c r="W521" s="615"/>
      <c r="X521" s="615"/>
      <c r="Y521" s="615"/>
      <c r="Z521" s="615"/>
      <c r="AA521" s="615"/>
    </row>
    <row r="522" spans="1:27" ht="12.75">
      <c r="A522" s="615"/>
      <c r="B522" s="615"/>
      <c r="C522" s="615"/>
      <c r="D522" s="615"/>
      <c r="E522" s="615"/>
      <c r="F522" s="615"/>
      <c r="G522" s="615"/>
      <c r="H522" s="615"/>
      <c r="I522" s="615"/>
      <c r="J522" s="615"/>
      <c r="K522" s="615"/>
      <c r="L522" s="615"/>
      <c r="M522" s="615"/>
      <c r="N522" s="615"/>
      <c r="O522" s="615"/>
      <c r="P522" s="615"/>
      <c r="Q522" s="615"/>
      <c r="R522" s="615"/>
      <c r="S522" s="615"/>
      <c r="T522" s="615"/>
      <c r="U522" s="615"/>
      <c r="V522" s="615"/>
      <c r="W522" s="615"/>
      <c r="X522" s="615"/>
      <c r="Y522" s="615"/>
      <c r="Z522" s="615"/>
      <c r="AA522" s="615"/>
    </row>
    <row r="523" spans="1:27" ht="12.75">
      <c r="A523" s="615"/>
      <c r="B523" s="615"/>
      <c r="C523" s="615"/>
      <c r="D523" s="615"/>
      <c r="E523" s="615"/>
      <c r="F523" s="615"/>
      <c r="G523" s="615"/>
      <c r="H523" s="615"/>
      <c r="I523" s="615"/>
      <c r="J523" s="615"/>
      <c r="K523" s="615"/>
      <c r="L523" s="615"/>
      <c r="M523" s="615"/>
      <c r="N523" s="615"/>
      <c r="O523" s="615"/>
      <c r="P523" s="615"/>
      <c r="Q523" s="615"/>
      <c r="R523" s="615"/>
      <c r="S523" s="615"/>
      <c r="T523" s="615"/>
      <c r="U523" s="615"/>
      <c r="V523" s="615"/>
      <c r="W523" s="615"/>
      <c r="X523" s="615"/>
      <c r="Y523" s="615"/>
      <c r="Z523" s="615"/>
      <c r="AA523" s="615"/>
    </row>
    <row r="524" spans="1:27" ht="12.75">
      <c r="A524" s="615"/>
      <c r="B524" s="615"/>
      <c r="C524" s="615"/>
      <c r="D524" s="615"/>
      <c r="E524" s="615"/>
      <c r="F524" s="615"/>
      <c r="G524" s="615"/>
      <c r="H524" s="615"/>
      <c r="I524" s="615"/>
      <c r="J524" s="615"/>
      <c r="K524" s="615"/>
      <c r="L524" s="615"/>
      <c r="M524" s="615"/>
      <c r="N524" s="615"/>
      <c r="O524" s="615"/>
      <c r="P524" s="615"/>
      <c r="Q524" s="615"/>
      <c r="R524" s="615"/>
      <c r="S524" s="615"/>
      <c r="T524" s="615"/>
      <c r="U524" s="615"/>
      <c r="V524" s="615"/>
      <c r="W524" s="615"/>
      <c r="X524" s="615"/>
      <c r="Y524" s="615"/>
      <c r="Z524" s="615"/>
      <c r="AA524" s="615"/>
    </row>
    <row r="525" spans="1:27" ht="12.75">
      <c r="A525" s="615"/>
      <c r="B525" s="615"/>
      <c r="C525" s="615"/>
      <c r="D525" s="615"/>
      <c r="E525" s="615"/>
      <c r="F525" s="615"/>
      <c r="G525" s="615"/>
      <c r="H525" s="615"/>
      <c r="I525" s="615"/>
      <c r="J525" s="615"/>
      <c r="K525" s="615"/>
      <c r="L525" s="615"/>
      <c r="M525" s="615"/>
      <c r="N525" s="615"/>
      <c r="O525" s="615"/>
      <c r="P525" s="615"/>
      <c r="Q525" s="615"/>
      <c r="R525" s="615"/>
      <c r="S525" s="615"/>
      <c r="T525" s="615"/>
      <c r="U525" s="615"/>
      <c r="V525" s="615"/>
      <c r="W525" s="615"/>
      <c r="X525" s="615"/>
      <c r="Y525" s="615"/>
      <c r="Z525" s="615"/>
      <c r="AA525" s="615"/>
    </row>
    <row r="526" spans="1:27" ht="12.75">
      <c r="A526" s="615"/>
      <c r="B526" s="615"/>
      <c r="C526" s="615"/>
      <c r="D526" s="615"/>
      <c r="E526" s="615"/>
      <c r="F526" s="615"/>
      <c r="G526" s="615"/>
      <c r="H526" s="615"/>
      <c r="I526" s="615"/>
      <c r="J526" s="615"/>
      <c r="K526" s="615"/>
      <c r="L526" s="615"/>
      <c r="M526" s="615"/>
      <c r="N526" s="615"/>
      <c r="O526" s="615"/>
      <c r="P526" s="615"/>
      <c r="Q526" s="615"/>
      <c r="R526" s="615"/>
      <c r="S526" s="615"/>
      <c r="T526" s="615"/>
      <c r="U526" s="615"/>
      <c r="V526" s="615"/>
      <c r="W526" s="615"/>
      <c r="X526" s="615"/>
      <c r="Y526" s="615"/>
      <c r="Z526" s="615"/>
      <c r="AA526" s="615"/>
    </row>
    <row r="527" spans="1:27" ht="12.75">
      <c r="A527" s="615"/>
      <c r="B527" s="615"/>
      <c r="C527" s="615"/>
      <c r="D527" s="615"/>
      <c r="E527" s="615"/>
      <c r="F527" s="615"/>
      <c r="G527" s="615"/>
      <c r="H527" s="615"/>
      <c r="I527" s="615"/>
      <c r="J527" s="615"/>
      <c r="K527" s="615"/>
      <c r="L527" s="615"/>
      <c r="M527" s="615"/>
      <c r="N527" s="615"/>
      <c r="O527" s="615"/>
      <c r="P527" s="615"/>
      <c r="Q527" s="615"/>
      <c r="R527" s="615"/>
      <c r="S527" s="615"/>
      <c r="T527" s="615"/>
      <c r="U527" s="615"/>
      <c r="V527" s="615"/>
      <c r="W527" s="615"/>
      <c r="X527" s="615"/>
      <c r="Y527" s="615"/>
      <c r="Z527" s="615"/>
      <c r="AA527" s="615"/>
    </row>
    <row r="528" spans="1:27" ht="12.75">
      <c r="A528" s="615"/>
      <c r="B528" s="615"/>
      <c r="C528" s="615"/>
      <c r="D528" s="615"/>
      <c r="E528" s="615"/>
      <c r="F528" s="615"/>
      <c r="G528" s="615"/>
      <c r="H528" s="615"/>
      <c r="I528" s="615"/>
      <c r="J528" s="615"/>
      <c r="K528" s="615"/>
      <c r="L528" s="615"/>
      <c r="M528" s="615"/>
      <c r="N528" s="615"/>
      <c r="O528" s="615"/>
      <c r="P528" s="615"/>
      <c r="Q528" s="615"/>
      <c r="R528" s="615"/>
      <c r="S528" s="615"/>
      <c r="T528" s="615"/>
      <c r="U528" s="615"/>
      <c r="V528" s="615"/>
      <c r="W528" s="615"/>
      <c r="X528" s="615"/>
      <c r="Y528" s="615"/>
      <c r="Z528" s="615"/>
      <c r="AA528" s="615"/>
    </row>
    <row r="529" spans="1:27" ht="12.75">
      <c r="A529" s="615"/>
      <c r="B529" s="615"/>
      <c r="C529" s="615"/>
      <c r="D529" s="615"/>
      <c r="E529" s="615"/>
      <c r="F529" s="615"/>
      <c r="G529" s="615"/>
      <c r="H529" s="615"/>
      <c r="I529" s="615"/>
      <c r="J529" s="615"/>
      <c r="K529" s="615"/>
      <c r="L529" s="615"/>
      <c r="M529" s="615"/>
      <c r="N529" s="615"/>
      <c r="O529" s="615"/>
      <c r="P529" s="615"/>
      <c r="Q529" s="615"/>
      <c r="R529" s="615"/>
      <c r="S529" s="615"/>
      <c r="T529" s="615"/>
      <c r="U529" s="615"/>
      <c r="V529" s="615"/>
      <c r="W529" s="615"/>
      <c r="X529" s="615"/>
      <c r="Y529" s="615"/>
      <c r="Z529" s="615"/>
      <c r="AA529" s="615"/>
    </row>
    <row r="530" spans="1:27" ht="12.75">
      <c r="A530" s="615"/>
      <c r="B530" s="615"/>
      <c r="C530" s="615"/>
      <c r="D530" s="615"/>
      <c r="E530" s="615"/>
      <c r="F530" s="615"/>
      <c r="G530" s="615"/>
      <c r="H530" s="615"/>
      <c r="I530" s="615"/>
      <c r="J530" s="615"/>
      <c r="K530" s="615"/>
      <c r="L530" s="615"/>
      <c r="M530" s="615"/>
      <c r="N530" s="615"/>
      <c r="O530" s="615"/>
      <c r="P530" s="615"/>
      <c r="Q530" s="615"/>
      <c r="R530" s="615"/>
      <c r="S530" s="615"/>
      <c r="T530" s="615"/>
      <c r="U530" s="615"/>
      <c r="V530" s="615"/>
      <c r="W530" s="615"/>
      <c r="X530" s="615"/>
      <c r="Y530" s="615"/>
      <c r="Z530" s="615"/>
      <c r="AA530" s="615"/>
    </row>
    <row r="531" spans="1:27" ht="12.75">
      <c r="A531" s="615"/>
      <c r="B531" s="615"/>
      <c r="C531" s="615"/>
      <c r="D531" s="615"/>
      <c r="E531" s="615"/>
      <c r="F531" s="615"/>
      <c r="G531" s="615"/>
      <c r="H531" s="615"/>
      <c r="I531" s="615"/>
      <c r="J531" s="615"/>
      <c r="K531" s="615"/>
      <c r="L531" s="615"/>
      <c r="M531" s="615"/>
      <c r="N531" s="615"/>
      <c r="O531" s="615"/>
      <c r="P531" s="615"/>
      <c r="Q531" s="615"/>
      <c r="R531" s="615"/>
      <c r="S531" s="615"/>
      <c r="T531" s="615"/>
      <c r="U531" s="615"/>
      <c r="V531" s="615"/>
      <c r="W531" s="615"/>
      <c r="X531" s="615"/>
      <c r="Y531" s="615"/>
      <c r="Z531" s="615"/>
      <c r="AA531" s="615"/>
    </row>
    <row r="532" spans="1:27" ht="12.75">
      <c r="A532" s="615"/>
      <c r="B532" s="615"/>
      <c r="C532" s="615"/>
      <c r="D532" s="615"/>
      <c r="E532" s="615"/>
      <c r="F532" s="615"/>
      <c r="G532" s="615"/>
      <c r="H532" s="615"/>
      <c r="I532" s="615"/>
      <c r="J532" s="615"/>
      <c r="K532" s="615"/>
      <c r="L532" s="615"/>
      <c r="M532" s="615"/>
      <c r="N532" s="615"/>
      <c r="O532" s="615"/>
      <c r="P532" s="615"/>
      <c r="Q532" s="615"/>
      <c r="R532" s="615"/>
      <c r="S532" s="615"/>
      <c r="T532" s="615"/>
      <c r="U532" s="615"/>
      <c r="V532" s="615"/>
      <c r="W532" s="615"/>
      <c r="X532" s="615"/>
      <c r="Y532" s="615"/>
      <c r="Z532" s="615"/>
      <c r="AA532" s="615"/>
    </row>
    <row r="533" spans="1:27" ht="12.75">
      <c r="A533" s="615"/>
      <c r="B533" s="615"/>
      <c r="C533" s="615"/>
      <c r="D533" s="615"/>
      <c r="E533" s="615"/>
      <c r="F533" s="615"/>
      <c r="G533" s="615"/>
      <c r="H533" s="615"/>
      <c r="I533" s="615"/>
      <c r="J533" s="615"/>
      <c r="K533" s="615"/>
      <c r="L533" s="615"/>
      <c r="M533" s="615"/>
      <c r="N533" s="615"/>
      <c r="O533" s="615"/>
      <c r="P533" s="615"/>
      <c r="Q533" s="615"/>
      <c r="R533" s="615"/>
      <c r="S533" s="615"/>
      <c r="T533" s="615"/>
      <c r="U533" s="615"/>
      <c r="V533" s="615"/>
      <c r="W533" s="615"/>
      <c r="X533" s="615"/>
      <c r="Y533" s="615"/>
      <c r="Z533" s="615"/>
      <c r="AA533" s="615"/>
    </row>
    <row r="534" spans="1:27" ht="12.75">
      <c r="A534" s="615"/>
      <c r="B534" s="615"/>
      <c r="C534" s="615"/>
      <c r="D534" s="615"/>
      <c r="E534" s="615"/>
      <c r="F534" s="615"/>
      <c r="G534" s="615"/>
      <c r="H534" s="615"/>
      <c r="I534" s="615"/>
      <c r="J534" s="615"/>
      <c r="K534" s="615"/>
      <c r="L534" s="615"/>
      <c r="M534" s="615"/>
      <c r="N534" s="615"/>
      <c r="O534" s="615"/>
      <c r="P534" s="615"/>
      <c r="Q534" s="615"/>
      <c r="R534" s="615"/>
      <c r="S534" s="615"/>
      <c r="T534" s="615"/>
      <c r="U534" s="615"/>
      <c r="V534" s="615"/>
      <c r="W534" s="615"/>
      <c r="X534" s="615"/>
      <c r="Y534" s="615"/>
      <c r="Z534" s="615"/>
      <c r="AA534" s="615"/>
    </row>
    <row r="535" spans="1:27" ht="12.75">
      <c r="A535" s="615"/>
      <c r="B535" s="615"/>
      <c r="C535" s="615"/>
      <c r="D535" s="615"/>
      <c r="E535" s="615"/>
      <c r="F535" s="615"/>
      <c r="G535" s="615"/>
      <c r="H535" s="615"/>
      <c r="I535" s="615"/>
      <c r="J535" s="615"/>
      <c r="K535" s="615"/>
      <c r="L535" s="615"/>
      <c r="M535" s="615"/>
      <c r="N535" s="615"/>
      <c r="O535" s="615"/>
      <c r="P535" s="615"/>
      <c r="Q535" s="615"/>
      <c r="R535" s="615"/>
      <c r="S535" s="615"/>
      <c r="T535" s="615"/>
      <c r="U535" s="615"/>
      <c r="V535" s="615"/>
      <c r="W535" s="615"/>
      <c r="X535" s="615"/>
      <c r="Y535" s="615"/>
      <c r="Z535" s="615"/>
      <c r="AA535" s="615"/>
    </row>
    <row r="536" spans="1:27" ht="12.75">
      <c r="A536" s="615"/>
      <c r="B536" s="615"/>
      <c r="C536" s="615"/>
      <c r="D536" s="615"/>
      <c r="E536" s="615"/>
      <c r="F536" s="615"/>
      <c r="G536" s="615"/>
      <c r="H536" s="615"/>
      <c r="I536" s="615"/>
      <c r="J536" s="615"/>
      <c r="K536" s="615"/>
      <c r="L536" s="615"/>
      <c r="M536" s="615"/>
      <c r="N536" s="615"/>
      <c r="O536" s="615"/>
      <c r="P536" s="615"/>
      <c r="Q536" s="615"/>
      <c r="R536" s="615"/>
      <c r="S536" s="615"/>
      <c r="T536" s="615"/>
      <c r="U536" s="615"/>
      <c r="V536" s="615"/>
      <c r="W536" s="615"/>
      <c r="X536" s="615"/>
      <c r="Y536" s="615"/>
      <c r="Z536" s="615"/>
      <c r="AA536" s="615"/>
    </row>
    <row r="537" spans="1:27" ht="12.75">
      <c r="A537" s="615"/>
      <c r="B537" s="615"/>
      <c r="C537" s="615"/>
      <c r="D537" s="615"/>
      <c r="E537" s="615"/>
      <c r="F537" s="615"/>
      <c r="G537" s="615"/>
      <c r="H537" s="615"/>
      <c r="I537" s="615"/>
      <c r="J537" s="615"/>
      <c r="K537" s="615"/>
      <c r="L537" s="615"/>
      <c r="M537" s="615"/>
      <c r="N537" s="615"/>
      <c r="O537" s="615"/>
      <c r="P537" s="615"/>
      <c r="Q537" s="615"/>
      <c r="R537" s="615"/>
      <c r="S537" s="615"/>
      <c r="T537" s="615"/>
      <c r="U537" s="615"/>
      <c r="V537" s="615"/>
      <c r="W537" s="615"/>
      <c r="X537" s="615"/>
      <c r="Y537" s="615"/>
      <c r="Z537" s="615"/>
      <c r="AA537" s="615"/>
    </row>
    <row r="538" spans="1:27" ht="12.75">
      <c r="A538" s="615"/>
      <c r="B538" s="615"/>
      <c r="C538" s="615"/>
      <c r="D538" s="615"/>
      <c r="E538" s="615"/>
      <c r="F538" s="615"/>
      <c r="G538" s="615"/>
      <c r="H538" s="615"/>
      <c r="I538" s="615"/>
      <c r="J538" s="615"/>
      <c r="K538" s="615"/>
      <c r="L538" s="615"/>
      <c r="M538" s="615"/>
      <c r="N538" s="615"/>
      <c r="O538" s="615"/>
      <c r="P538" s="615"/>
      <c r="Q538" s="615"/>
      <c r="R538" s="615"/>
      <c r="S538" s="615"/>
      <c r="T538" s="615"/>
      <c r="U538" s="615"/>
      <c r="V538" s="615"/>
      <c r="W538" s="615"/>
      <c r="X538" s="615"/>
      <c r="Y538" s="615"/>
      <c r="Z538" s="615"/>
      <c r="AA538" s="615"/>
    </row>
    <row r="539" spans="1:27" ht="12.75">
      <c r="A539" s="615"/>
      <c r="B539" s="615"/>
      <c r="C539" s="615"/>
      <c r="D539" s="615"/>
      <c r="E539" s="615"/>
      <c r="F539" s="615"/>
      <c r="G539" s="615"/>
      <c r="H539" s="615"/>
      <c r="I539" s="615"/>
      <c r="J539" s="615"/>
      <c r="K539" s="615"/>
      <c r="L539" s="615"/>
      <c r="M539" s="615"/>
      <c r="N539" s="615"/>
      <c r="O539" s="615"/>
      <c r="P539" s="615"/>
      <c r="Q539" s="615"/>
      <c r="R539" s="615"/>
      <c r="S539" s="615"/>
      <c r="T539" s="615"/>
      <c r="U539" s="615"/>
      <c r="V539" s="615"/>
      <c r="W539" s="615"/>
      <c r="X539" s="615"/>
      <c r="Y539" s="615"/>
      <c r="Z539" s="615"/>
      <c r="AA539" s="615"/>
    </row>
    <row r="540" spans="1:27" ht="12.75">
      <c r="A540" s="615"/>
      <c r="B540" s="615"/>
      <c r="C540" s="615"/>
      <c r="D540" s="615"/>
      <c r="E540" s="615"/>
      <c r="F540" s="615"/>
      <c r="G540" s="615"/>
      <c r="H540" s="615"/>
      <c r="I540" s="615"/>
      <c r="J540" s="615"/>
      <c r="K540" s="615"/>
      <c r="L540" s="615"/>
      <c r="M540" s="615"/>
      <c r="N540" s="615"/>
      <c r="O540" s="615"/>
      <c r="P540" s="615"/>
      <c r="Q540" s="615"/>
      <c r="R540" s="615"/>
      <c r="S540" s="615"/>
      <c r="T540" s="615"/>
      <c r="U540" s="615"/>
      <c r="V540" s="615"/>
      <c r="W540" s="615"/>
      <c r="X540" s="615"/>
      <c r="Y540" s="615"/>
      <c r="Z540" s="615"/>
      <c r="AA540" s="615"/>
    </row>
    <row r="541" spans="1:27" ht="12.75">
      <c r="A541" s="615"/>
      <c r="B541" s="615"/>
      <c r="C541" s="615"/>
      <c r="D541" s="615"/>
      <c r="E541" s="615"/>
      <c r="F541" s="615"/>
      <c r="G541" s="615"/>
      <c r="H541" s="615"/>
      <c r="I541" s="615"/>
      <c r="J541" s="615"/>
      <c r="K541" s="615"/>
      <c r="L541" s="615"/>
      <c r="M541" s="615"/>
      <c r="N541" s="615"/>
      <c r="O541" s="615"/>
      <c r="P541" s="615"/>
      <c r="Q541" s="615"/>
      <c r="R541" s="615"/>
      <c r="S541" s="615"/>
      <c r="T541" s="615"/>
      <c r="U541" s="615"/>
      <c r="V541" s="615"/>
      <c r="W541" s="615"/>
      <c r="X541" s="615"/>
      <c r="Y541" s="615"/>
      <c r="Z541" s="615"/>
      <c r="AA541" s="615"/>
    </row>
    <row r="542" spans="1:27" ht="12.75">
      <c r="A542" s="615"/>
      <c r="B542" s="615"/>
      <c r="C542" s="615"/>
      <c r="D542" s="615"/>
      <c r="E542" s="615"/>
      <c r="F542" s="615"/>
      <c r="G542" s="615"/>
      <c r="H542" s="615"/>
      <c r="I542" s="615"/>
      <c r="J542" s="615"/>
      <c r="K542" s="615"/>
      <c r="L542" s="615"/>
      <c r="M542" s="615"/>
      <c r="N542" s="615"/>
      <c r="O542" s="615"/>
      <c r="P542" s="615"/>
      <c r="Q542" s="615"/>
      <c r="R542" s="615"/>
      <c r="S542" s="615"/>
      <c r="T542" s="615"/>
      <c r="U542" s="615"/>
      <c r="V542" s="615"/>
      <c r="W542" s="615"/>
      <c r="X542" s="615"/>
      <c r="Y542" s="615"/>
      <c r="Z542" s="615"/>
      <c r="AA542" s="615"/>
    </row>
    <row r="543" spans="1:27" ht="12.75">
      <c r="A543" s="615"/>
      <c r="B543" s="615"/>
      <c r="C543" s="615"/>
      <c r="D543" s="615"/>
      <c r="E543" s="615"/>
      <c r="F543" s="615"/>
      <c r="G543" s="615"/>
      <c r="H543" s="615"/>
      <c r="I543" s="615"/>
      <c r="J543" s="615"/>
      <c r="K543" s="615"/>
      <c r="L543" s="615"/>
      <c r="M543" s="615"/>
      <c r="N543" s="615"/>
      <c r="O543" s="615"/>
      <c r="P543" s="615"/>
      <c r="Q543" s="615"/>
      <c r="R543" s="615"/>
      <c r="S543" s="615"/>
      <c r="T543" s="615"/>
      <c r="U543" s="615"/>
      <c r="V543" s="615"/>
      <c r="W543" s="615"/>
      <c r="X543" s="615"/>
      <c r="Y543" s="615"/>
      <c r="Z543" s="615"/>
      <c r="AA543" s="615"/>
    </row>
    <row r="544" spans="1:27" ht="12.75">
      <c r="A544" s="615"/>
      <c r="B544" s="615"/>
      <c r="C544" s="615"/>
      <c r="D544" s="615"/>
      <c r="E544" s="615"/>
      <c r="F544" s="615"/>
      <c r="G544" s="615"/>
      <c r="H544" s="615"/>
      <c r="I544" s="615"/>
      <c r="J544" s="615"/>
      <c r="K544" s="615"/>
      <c r="L544" s="615"/>
      <c r="M544" s="615"/>
      <c r="N544" s="615"/>
      <c r="O544" s="615"/>
      <c r="P544" s="615"/>
      <c r="Q544" s="615"/>
      <c r="R544" s="615"/>
      <c r="S544" s="615"/>
      <c r="T544" s="615"/>
      <c r="U544" s="615"/>
      <c r="V544" s="615"/>
      <c r="W544" s="615"/>
      <c r="X544" s="615"/>
      <c r="Y544" s="615"/>
      <c r="Z544" s="615"/>
      <c r="AA544" s="615"/>
    </row>
    <row r="545" spans="1:27" ht="12.75">
      <c r="A545" s="615"/>
      <c r="B545" s="615"/>
      <c r="C545" s="615"/>
      <c r="D545" s="615"/>
      <c r="E545" s="615"/>
      <c r="F545" s="615"/>
      <c r="G545" s="615"/>
      <c r="H545" s="615"/>
      <c r="I545" s="615"/>
      <c r="J545" s="615"/>
      <c r="K545" s="615"/>
      <c r="L545" s="615"/>
      <c r="M545" s="615"/>
      <c r="N545" s="615"/>
      <c r="O545" s="615"/>
      <c r="P545" s="615"/>
      <c r="Q545" s="615"/>
      <c r="R545" s="615"/>
      <c r="S545" s="615"/>
      <c r="T545" s="615"/>
      <c r="U545" s="615"/>
      <c r="V545" s="615"/>
      <c r="W545" s="615"/>
      <c r="X545" s="615"/>
      <c r="Y545" s="615"/>
      <c r="Z545" s="615"/>
      <c r="AA545" s="615"/>
    </row>
    <row r="546" spans="1:27" ht="12.75">
      <c r="A546" s="615"/>
      <c r="B546" s="615"/>
      <c r="C546" s="615"/>
      <c r="D546" s="615"/>
      <c r="E546" s="615"/>
      <c r="F546" s="615"/>
      <c r="G546" s="615"/>
      <c r="H546" s="615"/>
      <c r="I546" s="615"/>
      <c r="J546" s="615"/>
      <c r="K546" s="615"/>
      <c r="L546" s="615"/>
      <c r="M546" s="615"/>
      <c r="N546" s="615"/>
      <c r="O546" s="615"/>
      <c r="P546" s="615"/>
      <c r="Q546" s="615"/>
      <c r="R546" s="615"/>
      <c r="S546" s="615"/>
      <c r="T546" s="615"/>
      <c r="U546" s="615"/>
      <c r="V546" s="615"/>
      <c r="W546" s="615"/>
      <c r="X546" s="615"/>
      <c r="Y546" s="615"/>
      <c r="Z546" s="615"/>
      <c r="AA546" s="615"/>
    </row>
    <row r="547" spans="1:27" ht="12.75">
      <c r="A547" s="615"/>
      <c r="B547" s="615"/>
      <c r="C547" s="615"/>
      <c r="D547" s="615"/>
      <c r="E547" s="615"/>
      <c r="F547" s="615"/>
      <c r="G547" s="615"/>
      <c r="H547" s="615"/>
      <c r="I547" s="615"/>
      <c r="J547" s="615"/>
      <c r="K547" s="615"/>
      <c r="L547" s="615"/>
      <c r="M547" s="615"/>
      <c r="N547" s="615"/>
      <c r="O547" s="615"/>
      <c r="P547" s="615"/>
      <c r="Q547" s="615"/>
      <c r="R547" s="615"/>
      <c r="S547" s="615"/>
      <c r="T547" s="615"/>
      <c r="U547" s="615"/>
      <c r="V547" s="615"/>
      <c r="W547" s="615"/>
      <c r="X547" s="615"/>
      <c r="Y547" s="615"/>
      <c r="Z547" s="615"/>
      <c r="AA547" s="615"/>
    </row>
    <row r="548" spans="1:27" ht="12.75">
      <c r="A548" s="615"/>
      <c r="B548" s="615"/>
      <c r="C548" s="615"/>
      <c r="D548" s="615"/>
      <c r="E548" s="615"/>
      <c r="F548" s="615"/>
      <c r="G548" s="615"/>
      <c r="H548" s="615"/>
      <c r="I548" s="615"/>
      <c r="J548" s="615"/>
      <c r="K548" s="615"/>
      <c r="L548" s="615"/>
      <c r="M548" s="615"/>
      <c r="N548" s="615"/>
      <c r="O548" s="615"/>
      <c r="P548" s="615"/>
      <c r="Q548" s="615"/>
      <c r="R548" s="615"/>
      <c r="S548" s="615"/>
      <c r="T548" s="615"/>
      <c r="U548" s="615"/>
      <c r="V548" s="615"/>
      <c r="W548" s="615"/>
      <c r="X548" s="615"/>
      <c r="Y548" s="615"/>
      <c r="Z548" s="615"/>
      <c r="AA548" s="615"/>
    </row>
    <row r="549" spans="1:27" ht="12.75">
      <c r="A549" s="615"/>
      <c r="B549" s="615"/>
      <c r="C549" s="615"/>
      <c r="D549" s="615"/>
      <c r="E549" s="615"/>
      <c r="F549" s="615"/>
      <c r="G549" s="615"/>
      <c r="H549" s="615"/>
      <c r="I549" s="615"/>
      <c r="J549" s="615"/>
      <c r="K549" s="615"/>
      <c r="L549" s="615"/>
      <c r="M549" s="615"/>
      <c r="N549" s="615"/>
      <c r="O549" s="615"/>
      <c r="P549" s="615"/>
      <c r="Q549" s="615"/>
      <c r="R549" s="615"/>
      <c r="S549" s="615"/>
      <c r="T549" s="615"/>
      <c r="U549" s="615"/>
      <c r="V549" s="615"/>
      <c r="W549" s="615"/>
      <c r="X549" s="615"/>
      <c r="Y549" s="615"/>
      <c r="Z549" s="615"/>
      <c r="AA549" s="615"/>
    </row>
    <row r="550" spans="1:27" ht="12.75">
      <c r="A550" s="615"/>
      <c r="B550" s="615"/>
      <c r="C550" s="615"/>
      <c r="D550" s="615"/>
      <c r="E550" s="615"/>
      <c r="F550" s="615"/>
      <c r="G550" s="615"/>
      <c r="H550" s="615"/>
      <c r="I550" s="615"/>
      <c r="J550" s="615"/>
      <c r="K550" s="615"/>
      <c r="L550" s="615"/>
      <c r="M550" s="615"/>
      <c r="N550" s="615"/>
      <c r="O550" s="615"/>
      <c r="P550" s="615"/>
      <c r="Q550" s="615"/>
      <c r="R550" s="615"/>
      <c r="S550" s="615"/>
      <c r="T550" s="615"/>
      <c r="U550" s="615"/>
      <c r="V550" s="615"/>
      <c r="W550" s="615"/>
      <c r="X550" s="615"/>
      <c r="Y550" s="615"/>
      <c r="Z550" s="615"/>
      <c r="AA550" s="615"/>
    </row>
    <row r="551" spans="1:27" ht="12.75">
      <c r="A551" s="615"/>
      <c r="B551" s="615"/>
      <c r="C551" s="615"/>
      <c r="D551" s="615"/>
      <c r="E551" s="615"/>
      <c r="F551" s="615"/>
      <c r="G551" s="615"/>
      <c r="H551" s="615"/>
      <c r="I551" s="615"/>
      <c r="J551" s="615"/>
      <c r="K551" s="615"/>
      <c r="L551" s="615"/>
      <c r="M551" s="615"/>
      <c r="N551" s="615"/>
      <c r="O551" s="615"/>
      <c r="P551" s="615"/>
      <c r="Q551" s="615"/>
      <c r="R551" s="615"/>
      <c r="S551" s="615"/>
      <c r="T551" s="615"/>
      <c r="U551" s="615"/>
      <c r="V551" s="615"/>
      <c r="W551" s="615"/>
      <c r="X551" s="615"/>
      <c r="Y551" s="615"/>
      <c r="Z551" s="615"/>
      <c r="AA551" s="615"/>
    </row>
    <row r="552" spans="1:27" ht="12.75">
      <c r="A552" s="615"/>
      <c r="B552" s="615"/>
      <c r="C552" s="615"/>
      <c r="D552" s="615"/>
      <c r="E552" s="615"/>
      <c r="F552" s="615"/>
      <c r="G552" s="615"/>
      <c r="H552" s="615"/>
      <c r="I552" s="615"/>
      <c r="J552" s="615"/>
      <c r="K552" s="615"/>
      <c r="L552" s="615"/>
      <c r="M552" s="615"/>
      <c r="N552" s="615"/>
      <c r="O552" s="615"/>
      <c r="P552" s="615"/>
      <c r="Q552" s="615"/>
      <c r="R552" s="615"/>
      <c r="S552" s="615"/>
      <c r="T552" s="615"/>
      <c r="U552" s="615"/>
      <c r="V552" s="615"/>
      <c r="W552" s="615"/>
      <c r="X552" s="615"/>
      <c r="Y552" s="615"/>
      <c r="Z552" s="615"/>
      <c r="AA552" s="615"/>
    </row>
    <row r="553" spans="1:27" ht="12.75">
      <c r="A553" s="615"/>
      <c r="B553" s="615"/>
      <c r="C553" s="615"/>
      <c r="D553" s="615"/>
      <c r="E553" s="615"/>
      <c r="F553" s="615"/>
      <c r="G553" s="615"/>
      <c r="H553" s="615"/>
      <c r="I553" s="615"/>
      <c r="J553" s="615"/>
      <c r="K553" s="615"/>
      <c r="L553" s="615"/>
      <c r="M553" s="615"/>
      <c r="N553" s="615"/>
      <c r="O553" s="615"/>
      <c r="P553" s="615"/>
      <c r="Q553" s="615"/>
      <c r="R553" s="615"/>
      <c r="S553" s="615"/>
      <c r="T553" s="615"/>
      <c r="U553" s="615"/>
      <c r="V553" s="615"/>
      <c r="W553" s="615"/>
      <c r="X553" s="615"/>
      <c r="Y553" s="615"/>
      <c r="Z553" s="615"/>
      <c r="AA553" s="615"/>
    </row>
    <row r="554" spans="1:27" ht="12.75">
      <c r="A554" s="615"/>
      <c r="B554" s="615"/>
      <c r="C554" s="615"/>
      <c r="D554" s="615"/>
      <c r="E554" s="615"/>
      <c r="F554" s="615"/>
      <c r="G554" s="615"/>
      <c r="H554" s="615"/>
      <c r="I554" s="615"/>
      <c r="J554" s="615"/>
      <c r="K554" s="615"/>
      <c r="L554" s="615"/>
      <c r="M554" s="615"/>
      <c r="N554" s="615"/>
      <c r="O554" s="615"/>
      <c r="P554" s="615"/>
      <c r="Q554" s="615"/>
      <c r="R554" s="615"/>
      <c r="S554" s="615"/>
      <c r="T554" s="615"/>
      <c r="U554" s="615"/>
      <c r="V554" s="615"/>
      <c r="W554" s="615"/>
      <c r="X554" s="615"/>
      <c r="Y554" s="615"/>
      <c r="Z554" s="615"/>
      <c r="AA554" s="615"/>
    </row>
    <row r="555" spans="1:27" ht="12.75">
      <c r="A555" s="615"/>
      <c r="B555" s="615"/>
      <c r="C555" s="615"/>
      <c r="D555" s="615"/>
      <c r="E555" s="615"/>
      <c r="F555" s="615"/>
      <c r="G555" s="615"/>
      <c r="H555" s="615"/>
      <c r="I555" s="615"/>
      <c r="J555" s="615"/>
      <c r="K555" s="615"/>
      <c r="L555" s="615"/>
      <c r="M555" s="615"/>
      <c r="N555" s="615"/>
      <c r="O555" s="615"/>
      <c r="P555" s="615"/>
      <c r="Q555" s="615"/>
      <c r="R555" s="615"/>
      <c r="S555" s="615"/>
      <c r="T555" s="615"/>
      <c r="U555" s="615"/>
      <c r="V555" s="615"/>
      <c r="W555" s="615"/>
      <c r="X555" s="615"/>
      <c r="Y555" s="615"/>
      <c r="Z555" s="615"/>
      <c r="AA555" s="615"/>
    </row>
    <row r="556" spans="1:27" ht="12.75">
      <c r="A556" s="615"/>
      <c r="B556" s="615"/>
      <c r="C556" s="615"/>
      <c r="D556" s="615"/>
      <c r="E556" s="615"/>
      <c r="F556" s="615"/>
      <c r="G556" s="615"/>
      <c r="H556" s="615"/>
      <c r="I556" s="615"/>
      <c r="J556" s="615"/>
      <c r="K556" s="615"/>
      <c r="L556" s="615"/>
      <c r="M556" s="615"/>
      <c r="N556" s="615"/>
      <c r="O556" s="615"/>
      <c r="P556" s="615"/>
      <c r="Q556" s="615"/>
      <c r="R556" s="615"/>
      <c r="S556" s="615"/>
      <c r="T556" s="615"/>
      <c r="U556" s="615"/>
      <c r="V556" s="615"/>
      <c r="W556" s="615"/>
      <c r="X556" s="615"/>
      <c r="Y556" s="615"/>
      <c r="Z556" s="615"/>
      <c r="AA556" s="615"/>
    </row>
    <row r="557" spans="1:27" ht="12.75">
      <c r="A557" s="615"/>
      <c r="B557" s="615"/>
      <c r="C557" s="615"/>
      <c r="D557" s="615"/>
      <c r="E557" s="615"/>
      <c r="F557" s="615"/>
      <c r="G557" s="615"/>
      <c r="H557" s="615"/>
      <c r="I557" s="615"/>
      <c r="J557" s="615"/>
      <c r="K557" s="615"/>
      <c r="L557" s="615"/>
      <c r="M557" s="615"/>
      <c r="N557" s="615"/>
      <c r="O557" s="615"/>
      <c r="P557" s="615"/>
      <c r="Q557" s="615"/>
      <c r="R557" s="615"/>
      <c r="S557" s="615"/>
      <c r="T557" s="615"/>
      <c r="U557" s="615"/>
      <c r="V557" s="615"/>
      <c r="W557" s="615"/>
      <c r="X557" s="615"/>
      <c r="Y557" s="615"/>
      <c r="Z557" s="615"/>
      <c r="AA557" s="615"/>
    </row>
    <row r="558" spans="1:27" ht="12.75">
      <c r="A558" s="615"/>
      <c r="B558" s="615"/>
      <c r="C558" s="615"/>
      <c r="D558" s="615"/>
      <c r="E558" s="615"/>
      <c r="F558" s="615"/>
      <c r="G558" s="615"/>
      <c r="H558" s="615"/>
      <c r="I558" s="615"/>
      <c r="J558" s="615"/>
      <c r="K558" s="615"/>
      <c r="L558" s="615"/>
      <c r="M558" s="615"/>
      <c r="N558" s="615"/>
      <c r="O558" s="615"/>
      <c r="P558" s="615"/>
      <c r="Q558" s="615"/>
      <c r="R558" s="615"/>
      <c r="S558" s="615"/>
      <c r="T558" s="615"/>
      <c r="U558" s="615"/>
      <c r="V558" s="615"/>
      <c r="W558" s="615"/>
      <c r="X558" s="615"/>
      <c r="Y558" s="615"/>
      <c r="Z558" s="615"/>
      <c r="AA558" s="615"/>
    </row>
    <row r="559" spans="1:27" ht="12.75">
      <c r="A559" s="615"/>
      <c r="B559" s="615"/>
      <c r="C559" s="615"/>
      <c r="D559" s="615"/>
      <c r="E559" s="615"/>
      <c r="F559" s="615"/>
      <c r="G559" s="615"/>
      <c r="H559" s="615"/>
      <c r="I559" s="615"/>
      <c r="J559" s="615"/>
      <c r="K559" s="615"/>
      <c r="L559" s="615"/>
      <c r="M559" s="615"/>
      <c r="N559" s="615"/>
      <c r="O559" s="615"/>
      <c r="P559" s="615"/>
      <c r="Q559" s="615"/>
      <c r="R559" s="615"/>
      <c r="S559" s="615"/>
      <c r="T559" s="615"/>
      <c r="U559" s="615"/>
      <c r="V559" s="615"/>
      <c r="W559" s="615"/>
      <c r="X559" s="615"/>
      <c r="Y559" s="615"/>
      <c r="Z559" s="615"/>
      <c r="AA559" s="615"/>
    </row>
    <row r="560" spans="1:27" ht="12.75">
      <c r="A560" s="615"/>
      <c r="B560" s="615"/>
      <c r="C560" s="615"/>
      <c r="D560" s="615"/>
      <c r="E560" s="615"/>
      <c r="F560" s="615"/>
      <c r="G560" s="615"/>
      <c r="H560" s="615"/>
      <c r="I560" s="615"/>
      <c r="J560" s="615"/>
      <c r="K560" s="615"/>
      <c r="L560" s="615"/>
      <c r="M560" s="615"/>
      <c r="N560" s="615"/>
      <c r="O560" s="615"/>
      <c r="P560" s="615"/>
      <c r="Q560" s="615"/>
      <c r="R560" s="615"/>
      <c r="S560" s="615"/>
      <c r="T560" s="615"/>
      <c r="U560" s="615"/>
      <c r="V560" s="615"/>
      <c r="W560" s="615"/>
      <c r="X560" s="615"/>
      <c r="Y560" s="615"/>
      <c r="Z560" s="615"/>
      <c r="AA560" s="615"/>
    </row>
    <row r="561" spans="1:27" ht="12.75">
      <c r="A561" s="615"/>
      <c r="B561" s="615"/>
      <c r="C561" s="615"/>
      <c r="D561" s="615"/>
      <c r="E561" s="615"/>
      <c r="F561" s="615"/>
      <c r="G561" s="615"/>
      <c r="H561" s="615"/>
      <c r="I561" s="615"/>
      <c r="J561" s="615"/>
      <c r="K561" s="615"/>
      <c r="L561" s="615"/>
      <c r="M561" s="615"/>
      <c r="N561" s="615"/>
      <c r="O561" s="615"/>
      <c r="P561" s="615"/>
      <c r="Q561" s="615"/>
      <c r="R561" s="615"/>
      <c r="S561" s="615"/>
      <c r="T561" s="615"/>
      <c r="U561" s="615"/>
      <c r="V561" s="615"/>
      <c r="W561" s="615"/>
      <c r="X561" s="615"/>
      <c r="Y561" s="615"/>
      <c r="Z561" s="615"/>
      <c r="AA561" s="615"/>
    </row>
    <row r="562" spans="1:27" ht="12.75">
      <c r="A562" s="615"/>
      <c r="B562" s="615"/>
      <c r="C562" s="615"/>
      <c r="D562" s="615"/>
      <c r="E562" s="615"/>
      <c r="F562" s="615"/>
      <c r="G562" s="615"/>
      <c r="H562" s="615"/>
      <c r="I562" s="615"/>
      <c r="J562" s="615"/>
      <c r="K562" s="615"/>
      <c r="L562" s="615"/>
      <c r="M562" s="615"/>
      <c r="N562" s="615"/>
      <c r="O562" s="615"/>
      <c r="P562" s="615"/>
      <c r="Q562" s="615"/>
      <c r="R562" s="615"/>
      <c r="S562" s="615"/>
      <c r="T562" s="615"/>
      <c r="U562" s="615"/>
      <c r="V562" s="615"/>
      <c r="W562" s="615"/>
      <c r="X562" s="615"/>
      <c r="Y562" s="615"/>
      <c r="Z562" s="615"/>
      <c r="AA562" s="615"/>
    </row>
    <row r="563" spans="1:27" ht="12.75">
      <c r="A563" s="615"/>
      <c r="B563" s="615"/>
      <c r="C563" s="615"/>
      <c r="D563" s="615"/>
      <c r="E563" s="615"/>
      <c r="F563" s="615"/>
      <c r="G563" s="615"/>
      <c r="H563" s="615"/>
      <c r="I563" s="615"/>
      <c r="J563" s="615"/>
      <c r="K563" s="615"/>
      <c r="L563" s="615"/>
      <c r="M563" s="615"/>
      <c r="N563" s="615"/>
      <c r="O563" s="615"/>
      <c r="P563" s="615"/>
      <c r="Q563" s="615"/>
      <c r="R563" s="615"/>
      <c r="S563" s="615"/>
      <c r="T563" s="615"/>
      <c r="U563" s="615"/>
      <c r="V563" s="615"/>
      <c r="W563" s="615"/>
      <c r="X563" s="615"/>
      <c r="Y563" s="615"/>
      <c r="Z563" s="615"/>
      <c r="AA563" s="615"/>
    </row>
    <row r="564" spans="1:27" ht="12.75">
      <c r="A564" s="615"/>
      <c r="B564" s="615"/>
      <c r="C564" s="615"/>
      <c r="D564" s="615"/>
      <c r="E564" s="615"/>
      <c r="F564" s="615"/>
      <c r="G564" s="615"/>
      <c r="H564" s="615"/>
      <c r="I564" s="615"/>
      <c r="J564" s="615"/>
      <c r="K564" s="615"/>
      <c r="L564" s="615"/>
      <c r="M564" s="615"/>
      <c r="N564" s="615"/>
      <c r="O564" s="615"/>
      <c r="P564" s="615"/>
      <c r="Q564" s="615"/>
      <c r="R564" s="615"/>
      <c r="S564" s="615"/>
      <c r="T564" s="615"/>
      <c r="U564" s="615"/>
      <c r="V564" s="615"/>
      <c r="W564" s="615"/>
      <c r="X564" s="615"/>
      <c r="Y564" s="615"/>
      <c r="Z564" s="615"/>
      <c r="AA564" s="615"/>
    </row>
    <row r="565" spans="1:27" ht="12.75">
      <c r="A565" s="615"/>
      <c r="B565" s="615"/>
      <c r="C565" s="615"/>
      <c r="D565" s="615"/>
      <c r="E565" s="615"/>
      <c r="F565" s="615"/>
      <c r="G565" s="615"/>
      <c r="H565" s="615"/>
      <c r="I565" s="615"/>
      <c r="J565" s="615"/>
      <c r="K565" s="615"/>
      <c r="L565" s="615"/>
      <c r="M565" s="615"/>
      <c r="N565" s="615"/>
      <c r="O565" s="615"/>
      <c r="P565" s="615"/>
      <c r="Q565" s="615"/>
      <c r="R565" s="615"/>
      <c r="S565" s="615"/>
      <c r="T565" s="615"/>
      <c r="U565" s="615"/>
      <c r="V565" s="615"/>
      <c r="W565" s="615"/>
      <c r="X565" s="615"/>
      <c r="Y565" s="615"/>
      <c r="Z565" s="615"/>
      <c r="AA565" s="615"/>
    </row>
    <row r="566" spans="1:27" ht="12.75">
      <c r="A566" s="615"/>
      <c r="B566" s="615"/>
      <c r="C566" s="615"/>
      <c r="D566" s="615"/>
      <c r="E566" s="615"/>
      <c r="F566" s="615"/>
      <c r="G566" s="615"/>
      <c r="H566" s="615"/>
      <c r="I566" s="615"/>
      <c r="J566" s="615"/>
      <c r="K566" s="615"/>
      <c r="L566" s="615"/>
      <c r="M566" s="615"/>
      <c r="N566" s="615"/>
      <c r="O566" s="615"/>
      <c r="P566" s="615"/>
      <c r="Q566" s="615"/>
      <c r="R566" s="615"/>
      <c r="S566" s="615"/>
      <c r="T566" s="615"/>
      <c r="U566" s="615"/>
      <c r="V566" s="615"/>
      <c r="W566" s="615"/>
      <c r="X566" s="615"/>
      <c r="Y566" s="615"/>
      <c r="Z566" s="615"/>
      <c r="AA566" s="615"/>
    </row>
    <row r="567" spans="1:27" ht="12.75">
      <c r="A567" s="615"/>
      <c r="B567" s="615"/>
      <c r="C567" s="615"/>
      <c r="D567" s="615"/>
      <c r="E567" s="615"/>
      <c r="F567" s="615"/>
      <c r="G567" s="615"/>
      <c r="H567" s="615"/>
      <c r="I567" s="615"/>
      <c r="J567" s="615"/>
      <c r="K567" s="615"/>
      <c r="L567" s="615"/>
      <c r="M567" s="615"/>
      <c r="N567" s="615"/>
      <c r="O567" s="615"/>
      <c r="P567" s="615"/>
      <c r="Q567" s="615"/>
      <c r="R567" s="615"/>
      <c r="S567" s="615"/>
      <c r="T567" s="615"/>
      <c r="U567" s="615"/>
      <c r="V567" s="615"/>
      <c r="W567" s="615"/>
      <c r="X567" s="615"/>
      <c r="Y567" s="615"/>
      <c r="Z567" s="615"/>
      <c r="AA567" s="615"/>
    </row>
    <row r="568" spans="1:27" ht="12.75">
      <c r="A568" s="615"/>
      <c r="B568" s="615"/>
      <c r="C568" s="615"/>
      <c r="D568" s="615"/>
      <c r="E568" s="615"/>
      <c r="F568" s="615"/>
      <c r="G568" s="615"/>
      <c r="H568" s="615"/>
      <c r="I568" s="615"/>
      <c r="J568" s="615"/>
      <c r="K568" s="615"/>
      <c r="L568" s="615"/>
      <c r="M568" s="615"/>
      <c r="N568" s="615"/>
      <c r="O568" s="615"/>
      <c r="P568" s="615"/>
      <c r="Q568" s="615"/>
      <c r="R568" s="615"/>
      <c r="S568" s="615"/>
      <c r="T568" s="615"/>
      <c r="U568" s="615"/>
      <c r="V568" s="615"/>
      <c r="W568" s="615"/>
      <c r="X568" s="615"/>
      <c r="Y568" s="615"/>
      <c r="Z568" s="615"/>
      <c r="AA568" s="615"/>
    </row>
    <row r="569" spans="1:27" ht="12.75">
      <c r="A569" s="615"/>
      <c r="B569" s="615"/>
      <c r="C569" s="615"/>
      <c r="D569" s="615"/>
      <c r="E569" s="615"/>
      <c r="F569" s="615"/>
      <c r="G569" s="615"/>
      <c r="H569" s="615"/>
      <c r="I569" s="615"/>
      <c r="J569" s="615"/>
      <c r="K569" s="615"/>
      <c r="L569" s="615"/>
      <c r="M569" s="615"/>
      <c r="N569" s="615"/>
      <c r="O569" s="615"/>
      <c r="P569" s="615"/>
      <c r="Q569" s="615"/>
      <c r="R569" s="615"/>
      <c r="S569" s="615"/>
      <c r="T569" s="615"/>
      <c r="U569" s="615"/>
      <c r="V569" s="615"/>
      <c r="W569" s="615"/>
      <c r="X569" s="615"/>
      <c r="Y569" s="615"/>
      <c r="Z569" s="615"/>
      <c r="AA569" s="615"/>
    </row>
    <row r="570" spans="1:27" ht="12.75">
      <c r="A570" s="615"/>
      <c r="B570" s="615"/>
      <c r="C570" s="615"/>
      <c r="D570" s="615"/>
      <c r="E570" s="615"/>
      <c r="F570" s="615"/>
      <c r="G570" s="615"/>
      <c r="H570" s="615"/>
      <c r="I570" s="615"/>
      <c r="J570" s="615"/>
      <c r="K570" s="615"/>
      <c r="L570" s="615"/>
      <c r="M570" s="615"/>
      <c r="N570" s="615"/>
      <c r="O570" s="615"/>
      <c r="P570" s="615"/>
      <c r="Q570" s="615"/>
      <c r="R570" s="615"/>
      <c r="S570" s="615"/>
      <c r="T570" s="615"/>
      <c r="U570" s="615"/>
      <c r="V570" s="615"/>
      <c r="W570" s="615"/>
      <c r="X570" s="615"/>
      <c r="Y570" s="615"/>
      <c r="Z570" s="615"/>
      <c r="AA570" s="615"/>
    </row>
    <row r="571" spans="1:27" ht="12.75">
      <c r="A571" s="615"/>
      <c r="B571" s="615"/>
      <c r="C571" s="615"/>
      <c r="D571" s="615"/>
      <c r="E571" s="615"/>
      <c r="F571" s="615"/>
      <c r="G571" s="615"/>
      <c r="H571" s="615"/>
      <c r="I571" s="615"/>
      <c r="J571" s="615"/>
      <c r="K571" s="615"/>
      <c r="L571" s="615"/>
      <c r="M571" s="615"/>
      <c r="N571" s="615"/>
      <c r="O571" s="615"/>
      <c r="P571" s="615"/>
      <c r="Q571" s="615"/>
      <c r="R571" s="615"/>
      <c r="S571" s="615"/>
      <c r="T571" s="615"/>
      <c r="U571" s="615"/>
      <c r="V571" s="615"/>
      <c r="W571" s="615"/>
      <c r="X571" s="615"/>
      <c r="Y571" s="615"/>
      <c r="Z571" s="615"/>
      <c r="AA571" s="615"/>
    </row>
    <row r="572" spans="1:27" ht="12.75">
      <c r="A572" s="615"/>
      <c r="B572" s="615"/>
      <c r="C572" s="615"/>
      <c r="D572" s="615"/>
      <c r="E572" s="615"/>
      <c r="F572" s="615"/>
      <c r="G572" s="615"/>
      <c r="H572" s="615"/>
      <c r="I572" s="615"/>
      <c r="J572" s="615"/>
      <c r="K572" s="615"/>
      <c r="L572" s="615"/>
      <c r="M572" s="615"/>
      <c r="N572" s="615"/>
      <c r="O572" s="615"/>
      <c r="P572" s="615"/>
      <c r="Q572" s="615"/>
      <c r="R572" s="615"/>
      <c r="S572" s="615"/>
      <c r="T572" s="615"/>
      <c r="U572" s="615"/>
      <c r="V572" s="615"/>
      <c r="W572" s="615"/>
      <c r="X572" s="615"/>
      <c r="Y572" s="615"/>
      <c r="Z572" s="615"/>
      <c r="AA572" s="615"/>
    </row>
    <row r="573" spans="1:27" ht="12.75">
      <c r="A573" s="615"/>
      <c r="B573" s="615"/>
      <c r="C573" s="615"/>
      <c r="D573" s="615"/>
      <c r="E573" s="615"/>
      <c r="F573" s="615"/>
      <c r="G573" s="615"/>
      <c r="H573" s="615"/>
      <c r="I573" s="615"/>
      <c r="J573" s="615"/>
      <c r="K573" s="615"/>
      <c r="L573" s="615"/>
      <c r="M573" s="615"/>
      <c r="N573" s="615"/>
      <c r="O573" s="615"/>
      <c r="P573" s="615"/>
      <c r="Q573" s="615"/>
      <c r="R573" s="615"/>
      <c r="S573" s="615"/>
      <c r="T573" s="615"/>
      <c r="U573" s="615"/>
      <c r="V573" s="615"/>
      <c r="W573" s="615"/>
      <c r="X573" s="615"/>
      <c r="Y573" s="615"/>
      <c r="Z573" s="615"/>
      <c r="AA573" s="615"/>
    </row>
    <row r="574" spans="1:27" ht="12.75">
      <c r="A574" s="615"/>
      <c r="B574" s="615"/>
      <c r="C574" s="615"/>
      <c r="D574" s="615"/>
      <c r="E574" s="615"/>
      <c r="F574" s="615"/>
      <c r="G574" s="615"/>
      <c r="H574" s="615"/>
      <c r="I574" s="615"/>
      <c r="J574" s="615"/>
      <c r="K574" s="615"/>
      <c r="L574" s="615"/>
      <c r="M574" s="615"/>
      <c r="N574" s="615"/>
      <c r="O574" s="615"/>
      <c r="P574" s="615"/>
      <c r="Q574" s="615"/>
      <c r="R574" s="615"/>
      <c r="S574" s="615"/>
      <c r="T574" s="615"/>
      <c r="U574" s="615"/>
      <c r="V574" s="615"/>
      <c r="W574" s="615"/>
      <c r="X574" s="615"/>
      <c r="Y574" s="615"/>
      <c r="Z574" s="615"/>
      <c r="AA574" s="615"/>
    </row>
    <row r="575" spans="1:27" ht="12.75">
      <c r="A575" s="615"/>
      <c r="B575" s="615"/>
      <c r="C575" s="615"/>
      <c r="D575" s="615"/>
      <c r="E575" s="615"/>
      <c r="F575" s="615"/>
      <c r="G575" s="615"/>
      <c r="H575" s="615"/>
      <c r="I575" s="615"/>
      <c r="J575" s="615"/>
      <c r="K575" s="615"/>
      <c r="L575" s="615"/>
      <c r="M575" s="615"/>
      <c r="N575" s="615"/>
      <c r="O575" s="615"/>
      <c r="P575" s="615"/>
      <c r="Q575" s="615"/>
      <c r="R575" s="615"/>
      <c r="S575" s="615"/>
      <c r="T575" s="615"/>
      <c r="U575" s="615"/>
      <c r="V575" s="615"/>
      <c r="W575" s="615"/>
      <c r="X575" s="615"/>
      <c r="Y575" s="615"/>
      <c r="Z575" s="615"/>
      <c r="AA575" s="615"/>
    </row>
    <row r="576" spans="1:27" ht="12.75">
      <c r="A576" s="615"/>
      <c r="B576" s="615"/>
      <c r="C576" s="615"/>
      <c r="D576" s="615"/>
      <c r="E576" s="615"/>
      <c r="F576" s="615"/>
      <c r="G576" s="615"/>
      <c r="H576" s="615"/>
      <c r="I576" s="615"/>
      <c r="J576" s="615"/>
      <c r="K576" s="615"/>
      <c r="L576" s="615"/>
      <c r="M576" s="615"/>
      <c r="N576" s="615"/>
      <c r="O576" s="615"/>
      <c r="P576" s="615"/>
      <c r="Q576" s="615"/>
      <c r="R576" s="615"/>
      <c r="S576" s="615"/>
      <c r="T576" s="615"/>
      <c r="U576" s="615"/>
      <c r="V576" s="615"/>
      <c r="W576" s="615"/>
      <c r="X576" s="615"/>
      <c r="Y576" s="615"/>
      <c r="Z576" s="615"/>
      <c r="AA576" s="615"/>
    </row>
    <row r="577" spans="1:27" ht="12.75">
      <c r="A577" s="615"/>
      <c r="B577" s="615"/>
      <c r="C577" s="615"/>
      <c r="D577" s="615"/>
      <c r="E577" s="615"/>
      <c r="F577" s="615"/>
      <c r="G577" s="615"/>
      <c r="H577" s="615"/>
      <c r="I577" s="615"/>
      <c r="J577" s="615"/>
      <c r="K577" s="615"/>
      <c r="L577" s="615"/>
      <c r="M577" s="615"/>
      <c r="N577" s="615"/>
      <c r="O577" s="615"/>
      <c r="P577" s="615"/>
      <c r="Q577" s="615"/>
      <c r="R577" s="615"/>
      <c r="S577" s="615"/>
      <c r="T577" s="615"/>
      <c r="U577" s="615"/>
      <c r="V577" s="615"/>
      <c r="W577" s="615"/>
      <c r="X577" s="615"/>
      <c r="Y577" s="615"/>
      <c r="Z577" s="615"/>
      <c r="AA577" s="615"/>
    </row>
    <row r="578" spans="1:27" ht="12.75">
      <c r="A578" s="615"/>
      <c r="B578" s="615"/>
      <c r="C578" s="615"/>
      <c r="D578" s="615"/>
      <c r="E578" s="615"/>
      <c r="F578" s="615"/>
      <c r="G578" s="615"/>
      <c r="H578" s="615"/>
      <c r="I578" s="615"/>
      <c r="J578" s="615"/>
      <c r="K578" s="615"/>
      <c r="L578" s="615"/>
      <c r="M578" s="615"/>
      <c r="N578" s="615"/>
      <c r="O578" s="615"/>
      <c r="P578" s="615"/>
      <c r="Q578" s="615"/>
      <c r="R578" s="615"/>
      <c r="S578" s="615"/>
      <c r="T578" s="615"/>
      <c r="U578" s="615"/>
      <c r="V578" s="615"/>
      <c r="W578" s="615"/>
      <c r="X578" s="615"/>
      <c r="Y578" s="615"/>
      <c r="Z578" s="615"/>
      <c r="AA578" s="615"/>
    </row>
    <row r="579" spans="1:27" ht="12.75">
      <c r="A579" s="615"/>
      <c r="B579" s="615"/>
      <c r="C579" s="615"/>
      <c r="D579" s="615"/>
      <c r="E579" s="615"/>
      <c r="F579" s="615"/>
      <c r="G579" s="615"/>
      <c r="H579" s="615"/>
      <c r="I579" s="615"/>
      <c r="J579" s="615"/>
      <c r="K579" s="615"/>
      <c r="L579" s="615"/>
      <c r="M579" s="615"/>
      <c r="N579" s="615"/>
      <c r="O579" s="615"/>
      <c r="P579" s="615"/>
      <c r="Q579" s="615"/>
      <c r="R579" s="615"/>
      <c r="S579" s="615"/>
      <c r="T579" s="615"/>
      <c r="U579" s="615"/>
      <c r="V579" s="615"/>
      <c r="W579" s="615"/>
      <c r="X579" s="615"/>
      <c r="Y579" s="615"/>
      <c r="Z579" s="615"/>
      <c r="AA579" s="615"/>
    </row>
    <row r="580" spans="1:27" ht="12.75">
      <c r="A580" s="615"/>
      <c r="B580" s="615"/>
      <c r="C580" s="615"/>
      <c r="D580" s="615"/>
      <c r="E580" s="615"/>
      <c r="F580" s="615"/>
      <c r="G580" s="615"/>
      <c r="H580" s="615"/>
      <c r="I580" s="615"/>
      <c r="J580" s="615"/>
      <c r="K580" s="615"/>
      <c r="L580" s="615"/>
      <c r="M580" s="615"/>
      <c r="N580" s="615"/>
      <c r="O580" s="615"/>
      <c r="P580" s="615"/>
      <c r="Q580" s="615"/>
      <c r="R580" s="615"/>
      <c r="S580" s="615"/>
      <c r="T580" s="615"/>
      <c r="U580" s="615"/>
      <c r="V580" s="615"/>
      <c r="W580" s="615"/>
      <c r="X580" s="615"/>
      <c r="Y580" s="615"/>
      <c r="Z580" s="615"/>
      <c r="AA580" s="615"/>
    </row>
    <row r="581" spans="1:27" ht="12.75">
      <c r="A581" s="615"/>
      <c r="B581" s="615"/>
      <c r="C581" s="615"/>
      <c r="D581" s="615"/>
      <c r="E581" s="615"/>
      <c r="F581" s="615"/>
      <c r="G581" s="615"/>
      <c r="H581" s="615"/>
      <c r="I581" s="615"/>
      <c r="J581" s="615"/>
      <c r="K581" s="615"/>
      <c r="L581" s="615"/>
      <c r="M581" s="615"/>
      <c r="N581" s="615"/>
      <c r="O581" s="615"/>
      <c r="P581" s="615"/>
      <c r="Q581" s="615"/>
      <c r="R581" s="615"/>
      <c r="S581" s="615"/>
      <c r="T581" s="615"/>
      <c r="U581" s="615"/>
      <c r="V581" s="615"/>
      <c r="W581" s="615"/>
      <c r="X581" s="615"/>
      <c r="Y581" s="615"/>
      <c r="Z581" s="615"/>
      <c r="AA581" s="615"/>
    </row>
    <row r="582" spans="1:27" ht="12.75">
      <c r="A582" s="615"/>
      <c r="B582" s="615"/>
      <c r="C582" s="615"/>
      <c r="D582" s="615"/>
      <c r="E582" s="615"/>
      <c r="F582" s="615"/>
      <c r="G582" s="615"/>
      <c r="H582" s="615"/>
      <c r="I582" s="615"/>
      <c r="J582" s="615"/>
      <c r="K582" s="615"/>
      <c r="L582" s="615"/>
      <c r="M582" s="615"/>
      <c r="N582" s="615"/>
      <c r="O582" s="615"/>
      <c r="P582" s="615"/>
      <c r="Q582" s="615"/>
      <c r="R582" s="615"/>
      <c r="S582" s="615"/>
      <c r="T582" s="615"/>
      <c r="U582" s="615"/>
      <c r="V582" s="615"/>
      <c r="W582" s="615"/>
      <c r="X582" s="615"/>
      <c r="Y582" s="615"/>
      <c r="Z582" s="615"/>
      <c r="AA582" s="615"/>
    </row>
    <row r="583" spans="1:27" ht="12.75">
      <c r="A583" s="615"/>
      <c r="B583" s="615"/>
      <c r="C583" s="615"/>
      <c r="D583" s="615"/>
      <c r="E583" s="615"/>
      <c r="F583" s="615"/>
      <c r="G583" s="615"/>
      <c r="H583" s="615"/>
      <c r="I583" s="615"/>
      <c r="J583" s="615"/>
      <c r="K583" s="615"/>
      <c r="L583" s="615"/>
      <c r="M583" s="615"/>
      <c r="N583" s="615"/>
      <c r="O583" s="615"/>
      <c r="P583" s="615"/>
      <c r="Q583" s="615"/>
      <c r="R583" s="615"/>
      <c r="S583" s="615"/>
      <c r="T583" s="615"/>
      <c r="U583" s="615"/>
      <c r="V583" s="615"/>
      <c r="W583" s="615"/>
      <c r="X583" s="615"/>
      <c r="Y583" s="615"/>
      <c r="Z583" s="615"/>
      <c r="AA583" s="615"/>
    </row>
    <row r="584" spans="1:27" ht="12.75">
      <c r="A584" s="615"/>
      <c r="B584" s="615"/>
      <c r="C584" s="615"/>
      <c r="D584" s="615"/>
      <c r="E584" s="615"/>
      <c r="F584" s="615"/>
      <c r="G584" s="615"/>
      <c r="H584" s="615"/>
      <c r="I584" s="615"/>
      <c r="J584" s="615"/>
      <c r="K584" s="615"/>
      <c r="L584" s="615"/>
      <c r="M584" s="615"/>
      <c r="N584" s="615"/>
      <c r="O584" s="615"/>
      <c r="P584" s="615"/>
      <c r="Q584" s="615"/>
      <c r="R584" s="615"/>
      <c r="S584" s="615"/>
      <c r="T584" s="615"/>
      <c r="U584" s="615"/>
      <c r="V584" s="615"/>
      <c r="W584" s="615"/>
      <c r="X584" s="615"/>
      <c r="Y584" s="615"/>
      <c r="Z584" s="615"/>
      <c r="AA584" s="615"/>
    </row>
    <row r="585" spans="1:27" ht="12.75">
      <c r="A585" s="615"/>
      <c r="B585" s="615"/>
      <c r="C585" s="615"/>
      <c r="D585" s="615"/>
      <c r="E585" s="615"/>
      <c r="F585" s="615"/>
      <c r="G585" s="615"/>
      <c r="H585" s="615"/>
      <c r="I585" s="615"/>
      <c r="J585" s="615"/>
      <c r="K585" s="615"/>
      <c r="L585" s="615"/>
      <c r="M585" s="615"/>
      <c r="N585" s="615"/>
      <c r="O585" s="615"/>
      <c r="P585" s="615"/>
      <c r="Q585" s="615"/>
      <c r="R585" s="615"/>
      <c r="S585" s="615"/>
      <c r="T585" s="615"/>
      <c r="U585" s="615"/>
      <c r="V585" s="615"/>
      <c r="W585" s="615"/>
      <c r="X585" s="615"/>
      <c r="Y585" s="615"/>
      <c r="Z585" s="615"/>
      <c r="AA585" s="615"/>
    </row>
    <row r="586" spans="1:27" ht="12.75">
      <c r="A586" s="615"/>
      <c r="B586" s="615"/>
      <c r="C586" s="615"/>
      <c r="D586" s="615"/>
      <c r="E586" s="615"/>
      <c r="F586" s="615"/>
      <c r="G586" s="615"/>
      <c r="H586" s="615"/>
      <c r="I586" s="615"/>
      <c r="J586" s="615"/>
      <c r="K586" s="615"/>
      <c r="L586" s="615"/>
      <c r="M586" s="615"/>
      <c r="N586" s="615"/>
      <c r="O586" s="615"/>
      <c r="P586" s="615"/>
      <c r="Q586" s="615"/>
      <c r="R586" s="615"/>
      <c r="S586" s="615"/>
      <c r="T586" s="615"/>
      <c r="U586" s="615"/>
      <c r="V586" s="615"/>
      <c r="W586" s="615"/>
      <c r="X586" s="615"/>
      <c r="Y586" s="615"/>
      <c r="Z586" s="615"/>
      <c r="AA586" s="615"/>
    </row>
    <row r="587" spans="1:27" ht="12.75">
      <c r="A587" s="615"/>
      <c r="B587" s="615"/>
      <c r="C587" s="615"/>
      <c r="D587" s="615"/>
      <c r="E587" s="615"/>
      <c r="F587" s="615"/>
      <c r="G587" s="615"/>
      <c r="H587" s="615"/>
      <c r="I587" s="615"/>
      <c r="J587" s="615"/>
      <c r="K587" s="615"/>
      <c r="L587" s="615"/>
      <c r="M587" s="615"/>
      <c r="N587" s="615"/>
      <c r="O587" s="615"/>
      <c r="P587" s="615"/>
      <c r="Q587" s="615"/>
      <c r="R587" s="615"/>
      <c r="S587" s="615"/>
      <c r="T587" s="615"/>
      <c r="U587" s="615"/>
      <c r="V587" s="615"/>
      <c r="W587" s="615"/>
      <c r="X587" s="615"/>
      <c r="Y587" s="615"/>
      <c r="Z587" s="615"/>
      <c r="AA587" s="615"/>
    </row>
    <row r="588" spans="1:27" ht="12.75">
      <c r="A588" s="615"/>
      <c r="B588" s="615"/>
      <c r="C588" s="615"/>
      <c r="D588" s="615"/>
      <c r="E588" s="615"/>
      <c r="F588" s="615"/>
      <c r="G588" s="615"/>
      <c r="H588" s="615"/>
      <c r="I588" s="615"/>
      <c r="J588" s="615"/>
      <c r="K588" s="615"/>
      <c r="L588" s="615"/>
      <c r="M588" s="615"/>
      <c r="N588" s="615"/>
      <c r="O588" s="615"/>
      <c r="P588" s="615"/>
      <c r="Q588" s="615"/>
      <c r="R588" s="615"/>
      <c r="S588" s="615"/>
      <c r="T588" s="615"/>
      <c r="U588" s="615"/>
      <c r="V588" s="615"/>
      <c r="W588" s="615"/>
      <c r="X588" s="615"/>
      <c r="Y588" s="615"/>
      <c r="Z588" s="615"/>
      <c r="AA588" s="615"/>
    </row>
    <row r="589" spans="1:27" ht="12.75">
      <c r="A589" s="615"/>
      <c r="B589" s="615"/>
      <c r="C589" s="615"/>
      <c r="D589" s="615"/>
      <c r="E589" s="615"/>
      <c r="F589" s="615"/>
      <c r="G589" s="615"/>
      <c r="H589" s="615"/>
      <c r="I589" s="615"/>
      <c r="J589" s="615"/>
      <c r="K589" s="615"/>
      <c r="L589" s="615"/>
      <c r="M589" s="615"/>
      <c r="N589" s="615"/>
      <c r="O589" s="615"/>
      <c r="P589" s="615"/>
      <c r="Q589" s="615"/>
      <c r="R589" s="615"/>
      <c r="S589" s="615"/>
      <c r="T589" s="615"/>
      <c r="U589" s="615"/>
      <c r="V589" s="615"/>
      <c r="W589" s="615"/>
      <c r="X589" s="615"/>
      <c r="Y589" s="615"/>
      <c r="Z589" s="615"/>
      <c r="AA589" s="615"/>
    </row>
    <row r="590" spans="1:27" ht="12.75">
      <c r="A590" s="615"/>
      <c r="B590" s="615"/>
      <c r="C590" s="615"/>
      <c r="D590" s="615"/>
      <c r="E590" s="615"/>
      <c r="F590" s="615"/>
      <c r="G590" s="615"/>
      <c r="H590" s="615"/>
      <c r="I590" s="615"/>
      <c r="J590" s="615"/>
      <c r="K590" s="615"/>
      <c r="L590" s="615"/>
      <c r="M590" s="615"/>
      <c r="N590" s="615"/>
      <c r="O590" s="615"/>
      <c r="P590" s="615"/>
      <c r="Q590" s="615"/>
      <c r="R590" s="615"/>
      <c r="S590" s="615"/>
      <c r="T590" s="615"/>
      <c r="U590" s="615"/>
      <c r="V590" s="615"/>
      <c r="W590" s="615"/>
      <c r="X590" s="615"/>
      <c r="Y590" s="615"/>
      <c r="Z590" s="615"/>
      <c r="AA590" s="615"/>
    </row>
    <row r="591" spans="1:27" ht="12.75">
      <c r="A591" s="615"/>
      <c r="B591" s="615"/>
      <c r="C591" s="615"/>
      <c r="D591" s="615"/>
      <c r="E591" s="615"/>
      <c r="F591" s="615"/>
      <c r="G591" s="615"/>
      <c r="H591" s="615"/>
      <c r="I591" s="615"/>
      <c r="J591" s="615"/>
      <c r="K591" s="615"/>
      <c r="L591" s="615"/>
      <c r="M591" s="615"/>
      <c r="N591" s="615"/>
      <c r="O591" s="615"/>
      <c r="P591" s="615"/>
      <c r="Q591" s="615"/>
      <c r="R591" s="615"/>
      <c r="S591" s="615"/>
      <c r="T591" s="615"/>
      <c r="U591" s="615"/>
      <c r="V591" s="615"/>
      <c r="W591" s="615"/>
      <c r="X591" s="615"/>
      <c r="Y591" s="615"/>
      <c r="Z591" s="615"/>
      <c r="AA591" s="615"/>
    </row>
    <row r="592" spans="1:27" ht="12.75">
      <c r="A592" s="615"/>
      <c r="B592" s="615"/>
      <c r="C592" s="615"/>
      <c r="D592" s="615"/>
      <c r="E592" s="615"/>
      <c r="F592" s="615"/>
      <c r="G592" s="615"/>
      <c r="H592" s="615"/>
      <c r="I592" s="615"/>
      <c r="J592" s="615"/>
      <c r="K592" s="615"/>
      <c r="L592" s="615"/>
      <c r="M592" s="615"/>
      <c r="N592" s="615"/>
      <c r="O592" s="615"/>
      <c r="P592" s="615"/>
      <c r="Q592" s="615"/>
      <c r="R592" s="615"/>
      <c r="S592" s="615"/>
      <c r="T592" s="615"/>
      <c r="U592" s="615"/>
      <c r="V592" s="615"/>
      <c r="W592" s="615"/>
      <c r="X592" s="615"/>
      <c r="Y592" s="615"/>
      <c r="Z592" s="615"/>
      <c r="AA592" s="615"/>
    </row>
    <row r="593" spans="1:27" ht="12.75">
      <c r="A593" s="615"/>
      <c r="B593" s="615"/>
      <c r="C593" s="615"/>
      <c r="D593" s="615"/>
      <c r="E593" s="615"/>
      <c r="F593" s="615"/>
      <c r="G593" s="615"/>
      <c r="H593" s="615"/>
      <c r="I593" s="615"/>
      <c r="J593" s="615"/>
      <c r="K593" s="615"/>
      <c r="L593" s="615"/>
      <c r="M593" s="615"/>
      <c r="N593" s="615"/>
      <c r="O593" s="615"/>
      <c r="P593" s="615"/>
      <c r="Q593" s="615"/>
      <c r="R593" s="615"/>
      <c r="S593" s="615"/>
      <c r="T593" s="615"/>
      <c r="U593" s="615"/>
      <c r="V593" s="615"/>
      <c r="W593" s="615"/>
      <c r="X593" s="615"/>
      <c r="Y593" s="615"/>
      <c r="Z593" s="615"/>
      <c r="AA593" s="615"/>
    </row>
    <row r="594" spans="1:27" ht="12.75">
      <c r="A594" s="615"/>
      <c r="B594" s="615"/>
      <c r="C594" s="615"/>
      <c r="D594" s="615"/>
      <c r="E594" s="615"/>
      <c r="F594" s="615"/>
      <c r="G594" s="615"/>
      <c r="H594" s="615"/>
      <c r="I594" s="615"/>
      <c r="J594" s="615"/>
      <c r="K594" s="615"/>
      <c r="L594" s="615"/>
      <c r="M594" s="615"/>
      <c r="N594" s="615"/>
      <c r="O594" s="615"/>
      <c r="P594" s="615"/>
      <c r="Q594" s="615"/>
      <c r="R594" s="615"/>
      <c r="S594" s="615"/>
      <c r="T594" s="615"/>
      <c r="U594" s="615"/>
      <c r="V594" s="615"/>
      <c r="W594" s="615"/>
      <c r="X594" s="615"/>
      <c r="Y594" s="615"/>
      <c r="Z594" s="615"/>
      <c r="AA594" s="615"/>
    </row>
    <row r="595" spans="1:27" ht="12.75">
      <c r="A595" s="615"/>
      <c r="B595" s="615"/>
      <c r="C595" s="615"/>
      <c r="D595" s="615"/>
      <c r="E595" s="615"/>
      <c r="F595" s="615"/>
      <c r="G595" s="615"/>
      <c r="H595" s="615"/>
      <c r="I595" s="615"/>
      <c r="J595" s="615"/>
      <c r="K595" s="615"/>
      <c r="L595" s="615"/>
      <c r="M595" s="615"/>
      <c r="N595" s="615"/>
      <c r="O595" s="615"/>
      <c r="P595" s="615"/>
      <c r="Q595" s="615"/>
      <c r="R595" s="615"/>
      <c r="S595" s="615"/>
      <c r="T595" s="615"/>
      <c r="U595" s="615"/>
      <c r="V595" s="615"/>
      <c r="W595" s="615"/>
      <c r="X595" s="615"/>
      <c r="Y595" s="615"/>
      <c r="Z595" s="615"/>
      <c r="AA595" s="615"/>
    </row>
    <row r="596" spans="1:27" ht="12.75">
      <c r="A596" s="615"/>
      <c r="B596" s="615"/>
      <c r="C596" s="615"/>
      <c r="D596" s="615"/>
      <c r="E596" s="615"/>
      <c r="F596" s="615"/>
      <c r="G596" s="615"/>
      <c r="H596" s="615"/>
      <c r="I596" s="615"/>
      <c r="J596" s="615"/>
      <c r="K596" s="615"/>
      <c r="L596" s="615"/>
      <c r="M596" s="615"/>
      <c r="N596" s="615"/>
      <c r="O596" s="615"/>
      <c r="P596" s="615"/>
      <c r="Q596" s="615"/>
      <c r="R596" s="615"/>
      <c r="S596" s="615"/>
      <c r="T596" s="615"/>
      <c r="U596" s="615"/>
      <c r="V596" s="615"/>
      <c r="W596" s="615"/>
      <c r="X596" s="615"/>
      <c r="Y596" s="615"/>
      <c r="Z596" s="615"/>
      <c r="AA596" s="615"/>
    </row>
    <row r="597" spans="1:27" ht="12.75">
      <c r="A597" s="615"/>
      <c r="B597" s="615"/>
      <c r="C597" s="615"/>
      <c r="D597" s="615"/>
      <c r="E597" s="615"/>
      <c r="F597" s="615"/>
      <c r="G597" s="615"/>
      <c r="H597" s="615"/>
      <c r="I597" s="615"/>
      <c r="J597" s="615"/>
      <c r="K597" s="615"/>
      <c r="L597" s="615"/>
      <c r="M597" s="615"/>
      <c r="N597" s="615"/>
      <c r="O597" s="615"/>
      <c r="P597" s="615"/>
      <c r="Q597" s="615"/>
      <c r="R597" s="615"/>
      <c r="S597" s="615"/>
      <c r="T597" s="615"/>
      <c r="U597" s="615"/>
      <c r="V597" s="615"/>
      <c r="W597" s="615"/>
      <c r="X597" s="615"/>
      <c r="Y597" s="615"/>
      <c r="Z597" s="615"/>
      <c r="AA597" s="615"/>
    </row>
    <row r="598" spans="1:27" ht="12.75">
      <c r="A598" s="615"/>
      <c r="B598" s="615"/>
      <c r="C598" s="615"/>
      <c r="D598" s="615"/>
      <c r="E598" s="615"/>
      <c r="F598" s="615"/>
      <c r="G598" s="615"/>
      <c r="H598" s="615"/>
      <c r="I598" s="615"/>
      <c r="J598" s="615"/>
      <c r="K598" s="615"/>
      <c r="L598" s="615"/>
      <c r="M598" s="615"/>
      <c r="N598" s="615"/>
      <c r="O598" s="615"/>
      <c r="P598" s="615"/>
      <c r="Q598" s="615"/>
      <c r="R598" s="615"/>
      <c r="S598" s="615"/>
      <c r="T598" s="615"/>
      <c r="U598" s="615"/>
      <c r="V598" s="615"/>
      <c r="W598" s="615"/>
      <c r="X598" s="615"/>
      <c r="Y598" s="615"/>
      <c r="Z598" s="615"/>
      <c r="AA598" s="615"/>
    </row>
    <row r="599" spans="1:27" ht="12.75">
      <c r="A599" s="615"/>
      <c r="B599" s="615"/>
      <c r="C599" s="615"/>
      <c r="D599" s="615"/>
      <c r="E599" s="615"/>
      <c r="F599" s="615"/>
      <c r="G599" s="615"/>
      <c r="H599" s="615"/>
      <c r="I599" s="615"/>
      <c r="J599" s="615"/>
      <c r="K599" s="615"/>
      <c r="L599" s="615"/>
      <c r="M599" s="615"/>
      <c r="N599" s="615"/>
      <c r="O599" s="615"/>
      <c r="P599" s="615"/>
      <c r="Q599" s="615"/>
      <c r="R599" s="615"/>
      <c r="S599" s="615"/>
      <c r="T599" s="615"/>
      <c r="U599" s="615"/>
      <c r="V599" s="615"/>
      <c r="W599" s="615"/>
      <c r="X599" s="615"/>
      <c r="Y599" s="615"/>
      <c r="Z599" s="615"/>
      <c r="AA599" s="615"/>
    </row>
    <row r="600" spans="1:27" ht="12.75">
      <c r="A600" s="615"/>
      <c r="B600" s="615"/>
      <c r="C600" s="615"/>
      <c r="D600" s="615"/>
      <c r="E600" s="615"/>
      <c r="F600" s="615"/>
      <c r="G600" s="615"/>
      <c r="H600" s="615"/>
      <c r="I600" s="615"/>
      <c r="J600" s="615"/>
      <c r="K600" s="615"/>
      <c r="L600" s="615"/>
      <c r="M600" s="615"/>
      <c r="N600" s="615"/>
      <c r="O600" s="615"/>
      <c r="P600" s="615"/>
      <c r="Q600" s="615"/>
      <c r="R600" s="615"/>
      <c r="S600" s="615"/>
      <c r="T600" s="615"/>
      <c r="U600" s="615"/>
      <c r="V600" s="615"/>
      <c r="W600" s="615"/>
      <c r="X600" s="615"/>
      <c r="Y600" s="615"/>
      <c r="Z600" s="615"/>
      <c r="AA600" s="615"/>
    </row>
    <row r="601" spans="1:27" ht="12.75">
      <c r="A601" s="615"/>
      <c r="B601" s="615"/>
      <c r="C601" s="615"/>
      <c r="D601" s="615"/>
      <c r="E601" s="615"/>
      <c r="F601" s="615"/>
      <c r="G601" s="615"/>
      <c r="H601" s="615"/>
      <c r="I601" s="615"/>
      <c r="J601" s="615"/>
      <c r="K601" s="615"/>
      <c r="L601" s="615"/>
      <c r="M601" s="615"/>
      <c r="N601" s="615"/>
      <c r="O601" s="615"/>
      <c r="P601" s="615"/>
      <c r="Q601" s="615"/>
      <c r="R601" s="615"/>
      <c r="S601" s="615"/>
      <c r="T601" s="615"/>
      <c r="U601" s="615"/>
      <c r="V601" s="615"/>
      <c r="W601" s="615"/>
      <c r="X601" s="615"/>
      <c r="Y601" s="615"/>
      <c r="Z601" s="615"/>
      <c r="AA601" s="615"/>
    </row>
    <row r="602" spans="1:27" ht="12.75">
      <c r="A602" s="615"/>
      <c r="B602" s="615"/>
      <c r="C602" s="615"/>
      <c r="D602" s="615"/>
      <c r="E602" s="615"/>
      <c r="F602" s="615"/>
      <c r="G602" s="615"/>
      <c r="H602" s="615"/>
      <c r="I602" s="615"/>
      <c r="J602" s="615"/>
      <c r="K602" s="615"/>
      <c r="L602" s="615"/>
      <c r="M602" s="615"/>
      <c r="N602" s="615"/>
      <c r="O602" s="615"/>
      <c r="P602" s="615"/>
      <c r="Q602" s="615"/>
      <c r="R602" s="615"/>
      <c r="S602" s="615"/>
      <c r="T602" s="615"/>
      <c r="U602" s="615"/>
      <c r="V602" s="615"/>
      <c r="W602" s="615"/>
      <c r="X602" s="615"/>
      <c r="Y602" s="615"/>
      <c r="Z602" s="615"/>
      <c r="AA602" s="615"/>
    </row>
    <row r="603" spans="1:27" ht="12.75">
      <c r="A603" s="615"/>
      <c r="B603" s="615"/>
      <c r="C603" s="615"/>
      <c r="D603" s="615"/>
      <c r="E603" s="615"/>
      <c r="F603" s="615"/>
      <c r="G603" s="615"/>
      <c r="H603" s="615"/>
      <c r="I603" s="615"/>
      <c r="J603" s="615"/>
      <c r="K603" s="615"/>
      <c r="L603" s="615"/>
      <c r="M603" s="615"/>
      <c r="N603" s="615"/>
      <c r="O603" s="615"/>
      <c r="P603" s="615"/>
      <c r="Q603" s="615"/>
      <c r="R603" s="615"/>
      <c r="S603" s="615"/>
      <c r="T603" s="615"/>
      <c r="U603" s="615"/>
      <c r="V603" s="615"/>
      <c r="W603" s="615"/>
      <c r="X603" s="615"/>
      <c r="Y603" s="615"/>
      <c r="Z603" s="615"/>
      <c r="AA603" s="615"/>
    </row>
    <row r="604" spans="1:27" ht="12.75">
      <c r="A604" s="615"/>
      <c r="B604" s="615"/>
      <c r="C604" s="615"/>
      <c r="D604" s="615"/>
      <c r="E604" s="615"/>
      <c r="F604" s="615"/>
      <c r="G604" s="615"/>
      <c r="H604" s="615"/>
      <c r="I604" s="615"/>
      <c r="J604" s="615"/>
      <c r="K604" s="615"/>
      <c r="L604" s="615"/>
      <c r="M604" s="615"/>
      <c r="N604" s="615"/>
      <c r="O604" s="615"/>
      <c r="P604" s="615"/>
      <c r="Q604" s="615"/>
      <c r="R604" s="615"/>
      <c r="S604" s="615"/>
      <c r="T604" s="615"/>
      <c r="U604" s="615"/>
      <c r="V604" s="615"/>
      <c r="W604" s="615"/>
      <c r="X604" s="615"/>
      <c r="Y604" s="615"/>
      <c r="Z604" s="615"/>
      <c r="AA604" s="615"/>
    </row>
    <row r="605" spans="1:27" ht="12.75">
      <c r="A605" s="615"/>
      <c r="B605" s="615"/>
      <c r="C605" s="615"/>
      <c r="D605" s="615"/>
      <c r="E605" s="615"/>
      <c r="F605" s="615"/>
      <c r="G605" s="615"/>
      <c r="H605" s="615"/>
      <c r="I605" s="615"/>
      <c r="J605" s="615"/>
      <c r="K605" s="615"/>
      <c r="L605" s="615"/>
      <c r="M605" s="615"/>
      <c r="N605" s="615"/>
      <c r="O605" s="615"/>
      <c r="P605" s="615"/>
      <c r="Q605" s="615"/>
      <c r="R605" s="615"/>
      <c r="S605" s="615"/>
      <c r="T605" s="615"/>
      <c r="U605" s="615"/>
      <c r="V605" s="615"/>
      <c r="W605" s="615"/>
      <c r="X605" s="615"/>
      <c r="Y605" s="615"/>
      <c r="Z605" s="615"/>
      <c r="AA605" s="615"/>
    </row>
    <row r="606" spans="1:27" ht="12.75">
      <c r="A606" s="615"/>
      <c r="B606" s="615"/>
      <c r="C606" s="615"/>
      <c r="D606" s="615"/>
      <c r="E606" s="615"/>
      <c r="F606" s="615"/>
      <c r="G606" s="615"/>
      <c r="H606" s="615"/>
      <c r="I606" s="615"/>
      <c r="J606" s="615"/>
      <c r="K606" s="615"/>
      <c r="L606" s="615"/>
      <c r="M606" s="615"/>
      <c r="N606" s="615"/>
      <c r="O606" s="615"/>
      <c r="P606" s="615"/>
      <c r="Q606" s="615"/>
      <c r="R606" s="615"/>
      <c r="S606" s="615"/>
      <c r="T606" s="615"/>
      <c r="U606" s="615"/>
      <c r="V606" s="615"/>
      <c r="W606" s="615"/>
      <c r="X606" s="615"/>
      <c r="Y606" s="615"/>
      <c r="Z606" s="615"/>
      <c r="AA606" s="615"/>
    </row>
    <row r="607" spans="1:27" ht="12.75">
      <c r="A607" s="615"/>
      <c r="B607" s="615"/>
      <c r="C607" s="615"/>
      <c r="D607" s="615"/>
      <c r="E607" s="615"/>
      <c r="F607" s="615"/>
      <c r="G607" s="615"/>
      <c r="H607" s="615"/>
      <c r="I607" s="615"/>
      <c r="J607" s="615"/>
      <c r="K607" s="615"/>
      <c r="L607" s="615"/>
      <c r="M607" s="615"/>
      <c r="N607" s="615"/>
      <c r="O607" s="615"/>
      <c r="P607" s="615"/>
      <c r="Q607" s="615"/>
      <c r="R607" s="615"/>
      <c r="S607" s="615"/>
      <c r="T607" s="615"/>
      <c r="U607" s="615"/>
      <c r="V607" s="615"/>
      <c r="W607" s="615"/>
      <c r="X607" s="615"/>
      <c r="Y607" s="615"/>
      <c r="Z607" s="615"/>
      <c r="AA607" s="615"/>
    </row>
    <row r="608" spans="1:27" ht="12.75">
      <c r="A608" s="615"/>
      <c r="B608" s="615"/>
      <c r="C608" s="615"/>
      <c r="D608" s="615"/>
      <c r="E608" s="615"/>
      <c r="F608" s="615"/>
      <c r="G608" s="615"/>
      <c r="H608" s="615"/>
      <c r="I608" s="615"/>
      <c r="J608" s="615"/>
      <c r="K608" s="615"/>
      <c r="L608" s="615"/>
      <c r="M608" s="615"/>
      <c r="N608" s="615"/>
      <c r="O608" s="615"/>
      <c r="P608" s="615"/>
      <c r="Q608" s="615"/>
      <c r="R608" s="615"/>
      <c r="S608" s="615"/>
      <c r="T608" s="615"/>
      <c r="U608" s="615"/>
      <c r="V608" s="615"/>
      <c r="W608" s="615"/>
      <c r="X608" s="615"/>
      <c r="Y608" s="615"/>
      <c r="Z608" s="615"/>
      <c r="AA608" s="615"/>
    </row>
    <row r="609" spans="1:27" ht="12.75">
      <c r="A609" s="615"/>
      <c r="B609" s="615"/>
      <c r="C609" s="615"/>
      <c r="D609" s="615"/>
      <c r="E609" s="615"/>
      <c r="F609" s="615"/>
      <c r="G609" s="615"/>
      <c r="H609" s="615"/>
      <c r="I609" s="615"/>
      <c r="J609" s="615"/>
      <c r="K609" s="615"/>
      <c r="L609" s="615"/>
      <c r="M609" s="615"/>
      <c r="N609" s="615"/>
      <c r="O609" s="615"/>
      <c r="P609" s="615"/>
      <c r="Q609" s="615"/>
      <c r="R609" s="615"/>
      <c r="S609" s="615"/>
      <c r="T609" s="615"/>
      <c r="U609" s="615"/>
      <c r="V609" s="615"/>
      <c r="W609" s="615"/>
      <c r="X609" s="615"/>
      <c r="Y609" s="615"/>
      <c r="Z609" s="615"/>
      <c r="AA609" s="615"/>
    </row>
    <row r="610" spans="1:27" ht="12.75">
      <c r="A610" s="615"/>
      <c r="B610" s="615"/>
      <c r="C610" s="615"/>
      <c r="D610" s="615"/>
      <c r="E610" s="615"/>
      <c r="F610" s="615"/>
      <c r="G610" s="615"/>
      <c r="H610" s="615"/>
      <c r="I610" s="615"/>
      <c r="J610" s="615"/>
      <c r="K610" s="615"/>
      <c r="L610" s="615"/>
      <c r="M610" s="615"/>
      <c r="N610" s="615"/>
      <c r="O610" s="615"/>
      <c r="P610" s="615"/>
      <c r="Q610" s="615"/>
      <c r="R610" s="615"/>
      <c r="S610" s="615"/>
      <c r="T610" s="615"/>
      <c r="U610" s="615"/>
      <c r="V610" s="615"/>
      <c r="W610" s="615"/>
      <c r="X610" s="615"/>
      <c r="Y610" s="615"/>
      <c r="Z610" s="615"/>
      <c r="AA610" s="615"/>
    </row>
    <row r="611" spans="1:27" ht="12.75">
      <c r="A611" s="615"/>
      <c r="B611" s="615"/>
      <c r="C611" s="615"/>
      <c r="D611" s="615"/>
      <c r="E611" s="615"/>
      <c r="F611" s="615"/>
      <c r="G611" s="615"/>
      <c r="H611" s="615"/>
      <c r="I611" s="615"/>
      <c r="J611" s="615"/>
      <c r="K611" s="615"/>
      <c r="L611" s="615"/>
      <c r="M611" s="615"/>
      <c r="N611" s="615"/>
      <c r="O611" s="615"/>
      <c r="P611" s="615"/>
      <c r="Q611" s="615"/>
      <c r="R611" s="615"/>
      <c r="S611" s="615"/>
      <c r="T611" s="615"/>
      <c r="U611" s="615"/>
      <c r="V611" s="615"/>
      <c r="W611" s="615"/>
      <c r="X611" s="615"/>
      <c r="Y611" s="615"/>
      <c r="Z611" s="615"/>
      <c r="AA611" s="615"/>
    </row>
    <row r="612" spans="1:27" ht="12.75">
      <c r="A612" s="615"/>
      <c r="B612" s="615"/>
      <c r="C612" s="615"/>
      <c r="D612" s="615"/>
      <c r="E612" s="615"/>
      <c r="F612" s="615"/>
      <c r="G612" s="615"/>
      <c r="H612" s="615"/>
      <c r="I612" s="615"/>
      <c r="J612" s="615"/>
      <c r="K612" s="615"/>
      <c r="L612" s="615"/>
      <c r="M612" s="615"/>
      <c r="N612" s="615"/>
      <c r="O612" s="615"/>
      <c r="P612" s="615"/>
      <c r="Q612" s="615"/>
      <c r="R612" s="615"/>
      <c r="S612" s="615"/>
      <c r="T612" s="615"/>
      <c r="U612" s="615"/>
      <c r="V612" s="615"/>
      <c r="W612" s="615"/>
      <c r="X612" s="615"/>
      <c r="Y612" s="615"/>
      <c r="Z612" s="615"/>
      <c r="AA612" s="615"/>
    </row>
    <row r="613" spans="1:27" ht="12.75">
      <c r="A613" s="615"/>
      <c r="B613" s="615"/>
      <c r="C613" s="615"/>
      <c r="D613" s="615"/>
      <c r="E613" s="615"/>
      <c r="F613" s="615"/>
      <c r="G613" s="615"/>
      <c r="H613" s="615"/>
      <c r="I613" s="615"/>
      <c r="J613" s="615"/>
      <c r="K613" s="615"/>
      <c r="L613" s="615"/>
      <c r="M613" s="615"/>
      <c r="N613" s="615"/>
      <c r="O613" s="615"/>
      <c r="P613" s="615"/>
      <c r="Q613" s="615"/>
      <c r="R613" s="615"/>
      <c r="S613" s="615"/>
      <c r="T613" s="615"/>
      <c r="U613" s="615"/>
      <c r="V613" s="615"/>
      <c r="W613" s="615"/>
      <c r="X613" s="615"/>
      <c r="Y613" s="615"/>
      <c r="Z613" s="615"/>
      <c r="AA613" s="615"/>
    </row>
    <row r="614" spans="1:27" ht="12.75">
      <c r="A614" s="615"/>
      <c r="B614" s="615"/>
      <c r="C614" s="615"/>
      <c r="D614" s="615"/>
      <c r="E614" s="615"/>
      <c r="F614" s="615"/>
      <c r="G614" s="615"/>
      <c r="H614" s="615"/>
      <c r="I614" s="615"/>
      <c r="J614" s="615"/>
      <c r="K614" s="615"/>
      <c r="L614" s="615"/>
      <c r="M614" s="615"/>
      <c r="N614" s="615"/>
      <c r="O614" s="615"/>
      <c r="P614" s="615"/>
      <c r="Q614" s="615"/>
      <c r="R614" s="615"/>
      <c r="S614" s="615"/>
      <c r="T614" s="615"/>
      <c r="U614" s="615"/>
      <c r="V614" s="615"/>
      <c r="W614" s="615"/>
      <c r="X614" s="615"/>
      <c r="Y614" s="615"/>
      <c r="Z614" s="615"/>
      <c r="AA614" s="615"/>
    </row>
    <row r="615" spans="1:27" ht="12.75">
      <c r="A615" s="615"/>
      <c r="B615" s="615"/>
      <c r="C615" s="615"/>
      <c r="D615" s="615"/>
      <c r="E615" s="615"/>
      <c r="F615" s="615"/>
      <c r="G615" s="615"/>
      <c r="H615" s="615"/>
      <c r="I615" s="615"/>
      <c r="J615" s="615"/>
      <c r="K615" s="615"/>
      <c r="L615" s="615"/>
      <c r="M615" s="615"/>
      <c r="N615" s="615"/>
      <c r="O615" s="615"/>
      <c r="P615" s="615"/>
      <c r="Q615" s="615"/>
      <c r="R615" s="615"/>
      <c r="S615" s="615"/>
      <c r="T615" s="615"/>
      <c r="U615" s="615"/>
      <c r="V615" s="615"/>
      <c r="W615" s="615"/>
      <c r="X615" s="615"/>
      <c r="Y615" s="615"/>
      <c r="Z615" s="615"/>
      <c r="AA615" s="615"/>
    </row>
    <row r="616" spans="1:27" ht="12.75">
      <c r="A616" s="615"/>
      <c r="B616" s="615"/>
      <c r="C616" s="615"/>
      <c r="D616" s="615"/>
      <c r="E616" s="615"/>
      <c r="F616" s="615"/>
      <c r="G616" s="615"/>
      <c r="H616" s="615"/>
      <c r="I616" s="615"/>
      <c r="J616" s="615"/>
      <c r="K616" s="615"/>
      <c r="L616" s="615"/>
      <c r="M616" s="615"/>
      <c r="N616" s="615"/>
      <c r="O616" s="615"/>
      <c r="P616" s="615"/>
      <c r="Q616" s="615"/>
      <c r="R616" s="615"/>
      <c r="S616" s="615"/>
      <c r="T616" s="615"/>
      <c r="U616" s="615"/>
      <c r="V616" s="615"/>
      <c r="W616" s="615"/>
      <c r="X616" s="615"/>
      <c r="Y616" s="615"/>
      <c r="Z616" s="615"/>
      <c r="AA616" s="615"/>
    </row>
    <row r="617" spans="1:27" ht="12.75">
      <c r="A617" s="615"/>
      <c r="B617" s="615"/>
      <c r="C617" s="615"/>
      <c r="D617" s="615"/>
      <c r="E617" s="615"/>
      <c r="F617" s="615"/>
      <c r="G617" s="615"/>
      <c r="H617" s="615"/>
      <c r="I617" s="615"/>
      <c r="J617" s="615"/>
      <c r="K617" s="615"/>
      <c r="L617" s="615"/>
      <c r="M617" s="615"/>
      <c r="N617" s="615"/>
      <c r="O617" s="615"/>
      <c r="P617" s="615"/>
      <c r="Q617" s="615"/>
      <c r="R617" s="615"/>
      <c r="S617" s="615"/>
      <c r="T617" s="615"/>
      <c r="U617" s="615"/>
      <c r="V617" s="615"/>
      <c r="W617" s="615"/>
      <c r="X617" s="615"/>
      <c r="Y617" s="615"/>
      <c r="Z617" s="615"/>
      <c r="AA617" s="615"/>
    </row>
    <row r="618" spans="1:27" ht="12.75">
      <c r="A618" s="615"/>
      <c r="B618" s="615"/>
      <c r="C618" s="615"/>
      <c r="D618" s="615"/>
      <c r="E618" s="615"/>
      <c r="F618" s="615"/>
      <c r="G618" s="615"/>
      <c r="H618" s="615"/>
      <c r="I618" s="615"/>
      <c r="J618" s="615"/>
      <c r="K618" s="615"/>
      <c r="L618" s="615"/>
      <c r="M618" s="615"/>
      <c r="N618" s="615"/>
      <c r="O618" s="615"/>
      <c r="P618" s="615"/>
      <c r="Q618" s="615"/>
      <c r="R618" s="615"/>
      <c r="S618" s="615"/>
      <c r="T618" s="615"/>
      <c r="U618" s="615"/>
      <c r="V618" s="615"/>
      <c r="W618" s="615"/>
      <c r="X618" s="615"/>
      <c r="Y618" s="615"/>
      <c r="Z618" s="615"/>
      <c r="AA618" s="615"/>
    </row>
    <row r="619" spans="1:27" ht="12.75">
      <c r="A619" s="615"/>
      <c r="B619" s="615"/>
      <c r="C619" s="615"/>
      <c r="D619" s="615"/>
      <c r="E619" s="615"/>
      <c r="F619" s="615"/>
      <c r="G619" s="615"/>
      <c r="H619" s="615"/>
      <c r="I619" s="615"/>
      <c r="J619" s="615"/>
      <c r="K619" s="615"/>
      <c r="L619" s="615"/>
      <c r="M619" s="615"/>
      <c r="N619" s="615"/>
      <c r="O619" s="615"/>
      <c r="P619" s="615"/>
      <c r="Q619" s="615"/>
      <c r="R619" s="615"/>
      <c r="S619" s="615"/>
      <c r="T619" s="615"/>
      <c r="U619" s="615"/>
      <c r="V619" s="615"/>
      <c r="W619" s="615"/>
      <c r="X619" s="615"/>
      <c r="Y619" s="615"/>
      <c r="Z619" s="615"/>
      <c r="AA619" s="615"/>
    </row>
    <row r="620" spans="1:27" ht="12.75">
      <c r="A620" s="615"/>
      <c r="B620" s="615"/>
      <c r="C620" s="615"/>
      <c r="D620" s="615"/>
      <c r="E620" s="615"/>
      <c r="F620" s="615"/>
      <c r="G620" s="615"/>
      <c r="H620" s="615"/>
      <c r="I620" s="615"/>
      <c r="J620" s="615"/>
      <c r="K620" s="615"/>
      <c r="L620" s="615"/>
      <c r="M620" s="615"/>
      <c r="N620" s="615"/>
      <c r="O620" s="615"/>
      <c r="P620" s="615"/>
      <c r="Q620" s="615"/>
      <c r="R620" s="615"/>
      <c r="S620" s="615"/>
      <c r="T620" s="615"/>
      <c r="U620" s="615"/>
      <c r="V620" s="615"/>
      <c r="W620" s="615"/>
      <c r="X620" s="615"/>
      <c r="Y620" s="615"/>
      <c r="Z620" s="615"/>
      <c r="AA620" s="615"/>
    </row>
    <row r="621" spans="1:27" ht="12.75">
      <c r="A621" s="615"/>
      <c r="B621" s="615"/>
      <c r="C621" s="615"/>
      <c r="D621" s="615"/>
      <c r="E621" s="615"/>
      <c r="F621" s="615"/>
      <c r="G621" s="615"/>
      <c r="H621" s="615"/>
      <c r="I621" s="615"/>
      <c r="J621" s="615"/>
      <c r="K621" s="615"/>
      <c r="L621" s="615"/>
      <c r="M621" s="615"/>
      <c r="N621" s="615"/>
      <c r="O621" s="615"/>
      <c r="P621" s="615"/>
      <c r="Q621" s="615"/>
      <c r="R621" s="615"/>
      <c r="S621" s="615"/>
      <c r="T621" s="615"/>
      <c r="U621" s="615"/>
      <c r="V621" s="615"/>
      <c r="W621" s="615"/>
      <c r="X621" s="615"/>
      <c r="Y621" s="615"/>
      <c r="Z621" s="615"/>
      <c r="AA621" s="615"/>
    </row>
    <row r="622" spans="1:27" ht="12.75">
      <c r="A622" s="615"/>
      <c r="B622" s="615"/>
      <c r="C622" s="615"/>
      <c r="D622" s="615"/>
      <c r="E622" s="615"/>
      <c r="F622" s="615"/>
      <c r="G622" s="615"/>
      <c r="H622" s="615"/>
      <c r="I622" s="615"/>
      <c r="J622" s="615"/>
      <c r="K622" s="615"/>
      <c r="L622" s="615"/>
      <c r="M622" s="615"/>
      <c r="N622" s="615"/>
      <c r="O622" s="615"/>
      <c r="P622" s="615"/>
      <c r="Q622" s="615"/>
      <c r="R622" s="615"/>
      <c r="S622" s="615"/>
      <c r="T622" s="615"/>
      <c r="U622" s="615"/>
      <c r="V622" s="615"/>
      <c r="W622" s="615"/>
      <c r="X622" s="615"/>
      <c r="Y622" s="615"/>
      <c r="Z622" s="615"/>
      <c r="AA622" s="615"/>
    </row>
    <row r="623" spans="1:27" ht="12.75">
      <c r="A623" s="615"/>
      <c r="B623" s="615"/>
      <c r="C623" s="615"/>
      <c r="D623" s="615"/>
      <c r="E623" s="615"/>
      <c r="F623" s="615"/>
      <c r="G623" s="615"/>
      <c r="H623" s="615"/>
      <c r="I623" s="615"/>
      <c r="J623" s="615"/>
      <c r="K623" s="615"/>
      <c r="L623" s="615"/>
      <c r="M623" s="615"/>
      <c r="N623" s="615"/>
      <c r="O623" s="615"/>
      <c r="P623" s="615"/>
      <c r="Q623" s="615"/>
      <c r="R623" s="615"/>
      <c r="S623" s="615"/>
      <c r="T623" s="615"/>
      <c r="U623" s="615"/>
      <c r="V623" s="615"/>
      <c r="W623" s="615"/>
      <c r="X623" s="615"/>
      <c r="Y623" s="615"/>
      <c r="Z623" s="615"/>
      <c r="AA623" s="615"/>
    </row>
    <row r="624" spans="1:27" ht="12.75">
      <c r="A624" s="615"/>
      <c r="B624" s="615"/>
      <c r="C624" s="615"/>
      <c r="D624" s="615"/>
      <c r="E624" s="615"/>
      <c r="F624" s="615"/>
      <c r="G624" s="615"/>
      <c r="H624" s="615"/>
      <c r="I624" s="615"/>
      <c r="J624" s="615"/>
      <c r="K624" s="615"/>
      <c r="L624" s="615"/>
      <c r="M624" s="615"/>
      <c r="N624" s="615"/>
      <c r="O624" s="615"/>
      <c r="P624" s="615"/>
      <c r="Q624" s="615"/>
      <c r="R624" s="615"/>
      <c r="S624" s="615"/>
      <c r="T624" s="615"/>
      <c r="U624" s="615"/>
      <c r="V624" s="615"/>
      <c r="W624" s="615"/>
      <c r="X624" s="615"/>
      <c r="Y624" s="615"/>
      <c r="Z624" s="615"/>
      <c r="AA624" s="615"/>
    </row>
    <row r="625" spans="1:27" ht="12.75">
      <c r="A625" s="615"/>
      <c r="B625" s="615"/>
      <c r="C625" s="615"/>
      <c r="D625" s="615"/>
      <c r="E625" s="615"/>
      <c r="F625" s="615"/>
      <c r="G625" s="615"/>
      <c r="H625" s="615"/>
      <c r="I625" s="615"/>
      <c r="J625" s="615"/>
      <c r="K625" s="615"/>
      <c r="L625" s="615"/>
      <c r="M625" s="615"/>
      <c r="N625" s="615"/>
      <c r="O625" s="615"/>
      <c r="P625" s="615"/>
      <c r="Q625" s="615"/>
      <c r="R625" s="615"/>
      <c r="S625" s="615"/>
      <c r="T625" s="615"/>
      <c r="U625" s="615"/>
      <c r="V625" s="615"/>
      <c r="W625" s="615"/>
      <c r="X625" s="615"/>
      <c r="Y625" s="615"/>
      <c r="Z625" s="615"/>
      <c r="AA625" s="615"/>
    </row>
    <row r="626" spans="1:27" ht="12.75">
      <c r="A626" s="615"/>
      <c r="B626" s="615"/>
      <c r="C626" s="615"/>
      <c r="D626" s="615"/>
      <c r="E626" s="615"/>
      <c r="F626" s="615"/>
      <c r="G626" s="615"/>
      <c r="H626" s="615"/>
      <c r="I626" s="615"/>
      <c r="J626" s="615"/>
      <c r="K626" s="615"/>
      <c r="L626" s="615"/>
      <c r="M626" s="615"/>
      <c r="N626" s="615"/>
      <c r="O626" s="615"/>
      <c r="P626" s="615"/>
      <c r="Q626" s="615"/>
      <c r="R626" s="615"/>
      <c r="S626" s="615"/>
      <c r="T626" s="615"/>
      <c r="U626" s="615"/>
      <c r="V626" s="615"/>
      <c r="W626" s="615"/>
      <c r="X626" s="615"/>
      <c r="Y626" s="615"/>
      <c r="Z626" s="615"/>
      <c r="AA626" s="615"/>
    </row>
    <row r="627" spans="1:27" ht="12.75">
      <c r="A627" s="615"/>
      <c r="B627" s="615"/>
      <c r="C627" s="615"/>
      <c r="D627" s="615"/>
      <c r="E627" s="615"/>
      <c r="F627" s="615"/>
      <c r="G627" s="615"/>
      <c r="H627" s="615"/>
      <c r="I627" s="615"/>
      <c r="J627" s="615"/>
      <c r="K627" s="615"/>
      <c r="L627" s="615"/>
      <c r="M627" s="615"/>
      <c r="N627" s="615"/>
      <c r="O627" s="615"/>
      <c r="P627" s="615"/>
      <c r="Q627" s="615"/>
      <c r="R627" s="615"/>
      <c r="S627" s="615"/>
      <c r="T627" s="615"/>
      <c r="U627" s="615"/>
      <c r="V627" s="615"/>
      <c r="W627" s="615"/>
      <c r="X627" s="615"/>
      <c r="Y627" s="615"/>
      <c r="Z627" s="615"/>
      <c r="AA627" s="615"/>
    </row>
    <row r="628" spans="1:27" ht="12.75">
      <c r="A628" s="615"/>
      <c r="B628" s="615"/>
      <c r="C628" s="615"/>
      <c r="D628" s="615"/>
      <c r="E628" s="615"/>
      <c r="F628" s="615"/>
      <c r="G628" s="615"/>
      <c r="H628" s="615"/>
      <c r="I628" s="615"/>
      <c r="J628" s="615"/>
      <c r="K628" s="615"/>
      <c r="L628" s="615"/>
      <c r="M628" s="615"/>
      <c r="N628" s="615"/>
      <c r="O628" s="615"/>
      <c r="P628" s="615"/>
      <c r="Q628" s="615"/>
      <c r="R628" s="615"/>
      <c r="S628" s="615"/>
      <c r="T628" s="615"/>
      <c r="U628" s="615"/>
      <c r="V628" s="615"/>
      <c r="W628" s="615"/>
      <c r="X628" s="615"/>
      <c r="Y628" s="615"/>
      <c r="Z628" s="615"/>
      <c r="AA628" s="615"/>
    </row>
    <row r="629" spans="1:27" ht="12.75">
      <c r="A629" s="615"/>
      <c r="B629" s="615"/>
      <c r="C629" s="615"/>
      <c r="D629" s="615"/>
      <c r="E629" s="615"/>
      <c r="F629" s="615"/>
      <c r="G629" s="615"/>
      <c r="H629" s="615"/>
      <c r="I629" s="615"/>
      <c r="J629" s="615"/>
      <c r="K629" s="615"/>
      <c r="L629" s="615"/>
      <c r="M629" s="615"/>
      <c r="N629" s="615"/>
      <c r="O629" s="615"/>
      <c r="P629" s="615"/>
      <c r="Q629" s="615"/>
      <c r="R629" s="615"/>
      <c r="S629" s="615"/>
      <c r="T629" s="615"/>
      <c r="U629" s="615"/>
      <c r="V629" s="615"/>
      <c r="W629" s="615"/>
      <c r="X629" s="615"/>
      <c r="Y629" s="615"/>
      <c r="Z629" s="615"/>
      <c r="AA629" s="615"/>
    </row>
    <row r="630" spans="1:27" ht="12.75">
      <c r="A630" s="615"/>
      <c r="B630" s="615"/>
      <c r="C630" s="615"/>
      <c r="D630" s="615"/>
      <c r="E630" s="615"/>
      <c r="F630" s="615"/>
      <c r="G630" s="615"/>
      <c r="H630" s="615"/>
      <c r="I630" s="615"/>
      <c r="J630" s="615"/>
      <c r="K630" s="615"/>
      <c r="L630" s="615"/>
      <c r="M630" s="615"/>
      <c r="N630" s="615"/>
      <c r="O630" s="615"/>
      <c r="P630" s="615"/>
      <c r="Q630" s="615"/>
      <c r="R630" s="615"/>
      <c r="S630" s="615"/>
      <c r="T630" s="615"/>
      <c r="U630" s="615"/>
      <c r="V630" s="615"/>
      <c r="W630" s="615"/>
      <c r="X630" s="615"/>
      <c r="Y630" s="615"/>
      <c r="Z630" s="615"/>
      <c r="AA630" s="615"/>
    </row>
    <row r="631" spans="1:27" ht="12.75">
      <c r="A631" s="615"/>
      <c r="B631" s="615"/>
      <c r="C631" s="615"/>
      <c r="D631" s="615"/>
      <c r="E631" s="615"/>
      <c r="F631" s="615"/>
      <c r="G631" s="615"/>
      <c r="H631" s="615"/>
      <c r="I631" s="615"/>
      <c r="J631" s="615"/>
      <c r="K631" s="615"/>
      <c r="L631" s="615"/>
      <c r="M631" s="615"/>
      <c r="N631" s="615"/>
      <c r="O631" s="615"/>
      <c r="P631" s="615"/>
      <c r="Q631" s="615"/>
      <c r="R631" s="615"/>
      <c r="S631" s="615"/>
      <c r="T631" s="615"/>
      <c r="U631" s="615"/>
      <c r="V631" s="615"/>
      <c r="W631" s="615"/>
      <c r="X631" s="615"/>
      <c r="Y631" s="615"/>
      <c r="Z631" s="615"/>
      <c r="AA631" s="615"/>
    </row>
    <row r="632" spans="1:27" ht="12.75">
      <c r="A632" s="615"/>
      <c r="B632" s="615"/>
      <c r="C632" s="615"/>
      <c r="D632" s="615"/>
      <c r="E632" s="615"/>
      <c r="F632" s="615"/>
      <c r="G632" s="615"/>
      <c r="H632" s="615"/>
      <c r="I632" s="615"/>
      <c r="J632" s="615"/>
      <c r="K632" s="615"/>
      <c r="L632" s="615"/>
      <c r="M632" s="615"/>
      <c r="N632" s="615"/>
      <c r="O632" s="615"/>
      <c r="P632" s="615"/>
      <c r="Q632" s="615"/>
      <c r="R632" s="615"/>
      <c r="S632" s="615"/>
      <c r="T632" s="615"/>
      <c r="U632" s="615"/>
      <c r="V632" s="615"/>
      <c r="W632" s="615"/>
      <c r="X632" s="615"/>
      <c r="Y632" s="615"/>
      <c r="Z632" s="615"/>
      <c r="AA632" s="615"/>
    </row>
    <row r="633" spans="1:27" ht="12.75">
      <c r="A633" s="615"/>
      <c r="B633" s="615"/>
      <c r="C633" s="615"/>
      <c r="D633" s="615"/>
      <c r="E633" s="615"/>
      <c r="F633" s="615"/>
      <c r="G633" s="615"/>
      <c r="H633" s="615"/>
      <c r="I633" s="615"/>
      <c r="J633" s="615"/>
      <c r="K633" s="615"/>
      <c r="L633" s="615"/>
      <c r="M633" s="615"/>
      <c r="N633" s="615"/>
      <c r="O633" s="615"/>
      <c r="P633" s="615"/>
      <c r="Q633" s="615"/>
      <c r="R633" s="615"/>
      <c r="S633" s="615"/>
      <c r="T633" s="615"/>
      <c r="U633" s="615"/>
      <c r="V633" s="615"/>
      <c r="W633" s="615"/>
      <c r="X633" s="615"/>
      <c r="Y633" s="615"/>
      <c r="Z633" s="615"/>
      <c r="AA633" s="615"/>
    </row>
    <row r="634" spans="1:27" ht="12.75">
      <c r="A634" s="615"/>
      <c r="B634" s="615"/>
      <c r="C634" s="615"/>
      <c r="D634" s="615"/>
      <c r="E634" s="615"/>
      <c r="F634" s="615"/>
      <c r="G634" s="615"/>
      <c r="H634" s="615"/>
      <c r="I634" s="615"/>
      <c r="J634" s="615"/>
      <c r="K634" s="615"/>
      <c r="L634" s="615"/>
      <c r="M634" s="615"/>
      <c r="N634" s="615"/>
      <c r="O634" s="615"/>
      <c r="P634" s="615"/>
      <c r="Q634" s="615"/>
      <c r="R634" s="615"/>
      <c r="S634" s="615"/>
      <c r="T634" s="615"/>
      <c r="U634" s="615"/>
      <c r="V634" s="615"/>
      <c r="W634" s="615"/>
      <c r="X634" s="615"/>
      <c r="Y634" s="615"/>
      <c r="Z634" s="615"/>
      <c r="AA634" s="615"/>
    </row>
    <row r="635" spans="1:27" ht="12.75">
      <c r="A635" s="615"/>
      <c r="B635" s="615"/>
      <c r="C635" s="615"/>
      <c r="D635" s="615"/>
      <c r="E635" s="615"/>
      <c r="F635" s="615"/>
      <c r="G635" s="615"/>
      <c r="H635" s="615"/>
      <c r="I635" s="615"/>
      <c r="J635" s="615"/>
      <c r="K635" s="615"/>
      <c r="L635" s="615"/>
      <c r="M635" s="615"/>
      <c r="N635" s="615"/>
      <c r="O635" s="615"/>
      <c r="P635" s="615"/>
      <c r="Q635" s="615"/>
      <c r="R635" s="615"/>
      <c r="S635" s="615"/>
      <c r="T635" s="615"/>
      <c r="U635" s="615"/>
      <c r="V635" s="615"/>
      <c r="W635" s="615"/>
      <c r="X635" s="615"/>
      <c r="Y635" s="615"/>
      <c r="Z635" s="615"/>
      <c r="AA635" s="615"/>
    </row>
    <row r="636" spans="1:27" ht="12.75">
      <c r="A636" s="615"/>
      <c r="B636" s="615"/>
      <c r="C636" s="615"/>
      <c r="D636" s="615"/>
      <c r="E636" s="615"/>
      <c r="F636" s="615"/>
      <c r="G636" s="615"/>
      <c r="H636" s="615"/>
      <c r="I636" s="615"/>
      <c r="J636" s="615"/>
      <c r="K636" s="615"/>
      <c r="L636" s="615"/>
      <c r="M636" s="615"/>
      <c r="N636" s="615"/>
      <c r="O636" s="615"/>
      <c r="P636" s="615"/>
      <c r="Q636" s="615"/>
      <c r="R636" s="615"/>
      <c r="S636" s="615"/>
      <c r="T636" s="615"/>
      <c r="U636" s="615"/>
      <c r="V636" s="615"/>
      <c r="W636" s="615"/>
      <c r="X636" s="615"/>
      <c r="Y636" s="615"/>
      <c r="Z636" s="615"/>
      <c r="AA636" s="615"/>
    </row>
    <row r="637" spans="1:27" ht="12.75">
      <c r="A637" s="615"/>
      <c r="B637" s="615"/>
      <c r="C637" s="615"/>
      <c r="D637" s="615"/>
      <c r="E637" s="615"/>
      <c r="F637" s="615"/>
      <c r="G637" s="615"/>
      <c r="H637" s="615"/>
      <c r="I637" s="615"/>
      <c r="J637" s="615"/>
      <c r="K637" s="615"/>
      <c r="L637" s="615"/>
      <c r="M637" s="615"/>
      <c r="N637" s="615"/>
      <c r="O637" s="615"/>
      <c r="P637" s="615"/>
      <c r="Q637" s="615"/>
      <c r="R637" s="615"/>
      <c r="S637" s="615"/>
      <c r="T637" s="615"/>
      <c r="U637" s="615"/>
      <c r="V637" s="615"/>
      <c r="W637" s="615"/>
      <c r="X637" s="615"/>
      <c r="Y637" s="615"/>
      <c r="Z637" s="615"/>
      <c r="AA637" s="615"/>
    </row>
    <row r="638" spans="1:27" ht="12.75">
      <c r="A638" s="615"/>
      <c r="B638" s="615"/>
      <c r="C638" s="615"/>
      <c r="D638" s="615"/>
      <c r="E638" s="615"/>
      <c r="F638" s="615"/>
      <c r="G638" s="615"/>
      <c r="H638" s="615"/>
      <c r="I638" s="615"/>
      <c r="J638" s="615"/>
      <c r="K638" s="615"/>
      <c r="L638" s="615"/>
      <c r="M638" s="615"/>
      <c r="N638" s="615"/>
      <c r="O638" s="615"/>
      <c r="P638" s="615"/>
      <c r="Q638" s="615"/>
      <c r="R638" s="615"/>
      <c r="S638" s="615"/>
      <c r="T638" s="615"/>
      <c r="U638" s="615"/>
      <c r="V638" s="615"/>
      <c r="W638" s="615"/>
      <c r="X638" s="615"/>
      <c r="Y638" s="615"/>
      <c r="Z638" s="615"/>
      <c r="AA638" s="615"/>
    </row>
    <row r="639" spans="1:27" ht="12.75">
      <c r="A639" s="615"/>
      <c r="B639" s="615"/>
      <c r="C639" s="615"/>
      <c r="D639" s="615"/>
      <c r="E639" s="615"/>
      <c r="F639" s="615"/>
      <c r="G639" s="615"/>
      <c r="H639" s="615"/>
      <c r="I639" s="615"/>
      <c r="J639" s="615"/>
      <c r="K639" s="615"/>
      <c r="L639" s="615"/>
      <c r="M639" s="615"/>
      <c r="N639" s="615"/>
      <c r="O639" s="615"/>
      <c r="P639" s="615"/>
      <c r="Q639" s="615"/>
      <c r="R639" s="615"/>
      <c r="S639" s="615"/>
      <c r="T639" s="615"/>
      <c r="U639" s="615"/>
      <c r="V639" s="615"/>
      <c r="W639" s="615"/>
      <c r="X639" s="615"/>
      <c r="Y639" s="615"/>
      <c r="Z639" s="615"/>
      <c r="AA639" s="615"/>
    </row>
    <row r="640" spans="1:27" ht="12.75">
      <c r="A640" s="615"/>
      <c r="B640" s="615"/>
      <c r="C640" s="615"/>
      <c r="D640" s="615"/>
      <c r="E640" s="615"/>
      <c r="F640" s="615"/>
      <c r="G640" s="615"/>
      <c r="H640" s="615"/>
      <c r="I640" s="615"/>
      <c r="J640" s="615"/>
      <c r="K640" s="615"/>
      <c r="L640" s="615"/>
      <c r="M640" s="615"/>
      <c r="N640" s="615"/>
      <c r="O640" s="615"/>
      <c r="P640" s="615"/>
      <c r="Q640" s="615"/>
      <c r="R640" s="615"/>
      <c r="S640" s="615"/>
      <c r="T640" s="615"/>
      <c r="U640" s="615"/>
      <c r="V640" s="615"/>
      <c r="W640" s="615"/>
      <c r="X640" s="615"/>
      <c r="Y640" s="615"/>
      <c r="Z640" s="615"/>
      <c r="AA640" s="615"/>
    </row>
    <row r="641" spans="1:27" ht="12.75">
      <c r="A641" s="615"/>
      <c r="B641" s="615"/>
      <c r="C641" s="615"/>
      <c r="D641" s="615"/>
      <c r="E641" s="615"/>
      <c r="F641" s="615"/>
      <c r="G641" s="615"/>
      <c r="H641" s="615"/>
      <c r="I641" s="615"/>
      <c r="J641" s="615"/>
      <c r="K641" s="615"/>
      <c r="L641" s="615"/>
      <c r="M641" s="615"/>
      <c r="N641" s="615"/>
      <c r="O641" s="615"/>
      <c r="P641" s="615"/>
      <c r="Q641" s="615"/>
      <c r="R641" s="615"/>
      <c r="S641" s="615"/>
      <c r="T641" s="615"/>
      <c r="U641" s="615"/>
      <c r="V641" s="615"/>
      <c r="W641" s="615"/>
      <c r="X641" s="615"/>
      <c r="Y641" s="615"/>
      <c r="Z641" s="615"/>
      <c r="AA641" s="615"/>
    </row>
    <row r="642" spans="1:27" ht="12.75">
      <c r="A642" s="615"/>
      <c r="B642" s="615"/>
      <c r="C642" s="615"/>
      <c r="D642" s="615"/>
      <c r="E642" s="615"/>
      <c r="F642" s="615"/>
      <c r="G642" s="615"/>
      <c r="H642" s="615"/>
      <c r="I642" s="615"/>
      <c r="J642" s="615"/>
      <c r="K642" s="615"/>
      <c r="L642" s="615"/>
      <c r="M642" s="615"/>
      <c r="N642" s="615"/>
      <c r="O642" s="615"/>
      <c r="P642" s="615"/>
      <c r="Q642" s="615"/>
      <c r="R642" s="615"/>
      <c r="S642" s="615"/>
      <c r="T642" s="615"/>
      <c r="U642" s="615"/>
      <c r="V642" s="615"/>
      <c r="W642" s="615"/>
      <c r="X642" s="615"/>
      <c r="Y642" s="615"/>
      <c r="Z642" s="615"/>
      <c r="AA642" s="615"/>
    </row>
    <row r="643" spans="1:27" ht="12.75">
      <c r="A643" s="615"/>
      <c r="B643" s="615"/>
      <c r="C643" s="615"/>
      <c r="D643" s="615"/>
      <c r="E643" s="615"/>
      <c r="F643" s="615"/>
      <c r="G643" s="615"/>
      <c r="H643" s="615"/>
      <c r="I643" s="615"/>
      <c r="J643" s="615"/>
      <c r="K643" s="615"/>
      <c r="L643" s="615"/>
      <c r="M643" s="615"/>
      <c r="N643" s="615"/>
      <c r="O643" s="615"/>
      <c r="P643" s="615"/>
      <c r="Q643" s="615"/>
      <c r="R643" s="615"/>
      <c r="S643" s="615"/>
      <c r="T643" s="615"/>
      <c r="U643" s="615"/>
      <c r="V643" s="615"/>
      <c r="W643" s="615"/>
      <c r="X643" s="615"/>
      <c r="Y643" s="615"/>
      <c r="Z643" s="615"/>
      <c r="AA643" s="615"/>
    </row>
    <row r="644" spans="1:27" ht="12.75">
      <c r="A644" s="615"/>
      <c r="B644" s="615"/>
      <c r="C644" s="615"/>
      <c r="D644" s="615"/>
      <c r="E644" s="615"/>
      <c r="F644" s="615"/>
      <c r="G644" s="615"/>
      <c r="H644" s="615"/>
      <c r="I644" s="615"/>
      <c r="J644" s="615"/>
      <c r="K644" s="615"/>
      <c r="L644" s="615"/>
      <c r="M644" s="615"/>
      <c r="N644" s="615"/>
      <c r="O644" s="615"/>
      <c r="P644" s="615"/>
      <c r="Q644" s="615"/>
      <c r="R644" s="615"/>
      <c r="S644" s="615"/>
      <c r="T644" s="615"/>
      <c r="U644" s="615"/>
      <c r="V644" s="615"/>
      <c r="W644" s="615"/>
      <c r="X644" s="615"/>
      <c r="Y644" s="615"/>
      <c r="Z644" s="615"/>
      <c r="AA644" s="615"/>
    </row>
    <row r="645" spans="1:27" ht="12.75">
      <c r="A645" s="615"/>
      <c r="B645" s="615"/>
      <c r="C645" s="615"/>
      <c r="D645" s="615"/>
      <c r="E645" s="615"/>
      <c r="F645" s="615"/>
      <c r="G645" s="615"/>
      <c r="H645" s="615"/>
      <c r="I645" s="615"/>
      <c r="J645" s="615"/>
      <c r="K645" s="615"/>
      <c r="L645" s="615"/>
      <c r="M645" s="615"/>
      <c r="N645" s="615"/>
      <c r="O645" s="615"/>
      <c r="P645" s="615"/>
      <c r="Q645" s="615"/>
      <c r="R645" s="615"/>
      <c r="S645" s="615"/>
      <c r="T645" s="615"/>
      <c r="U645" s="615"/>
      <c r="V645" s="615"/>
      <c r="W645" s="615"/>
      <c r="X645" s="615"/>
      <c r="Y645" s="615"/>
      <c r="Z645" s="615"/>
      <c r="AA645" s="615"/>
    </row>
    <row r="646" spans="1:27" ht="12.75">
      <c r="A646" s="615"/>
      <c r="B646" s="615"/>
      <c r="C646" s="615"/>
      <c r="D646" s="615"/>
      <c r="E646" s="615"/>
      <c r="F646" s="615"/>
      <c r="G646" s="615"/>
      <c r="H646" s="615"/>
      <c r="I646" s="615"/>
      <c r="J646" s="615"/>
      <c r="K646" s="615"/>
      <c r="L646" s="615"/>
      <c r="M646" s="615"/>
      <c r="N646" s="615"/>
      <c r="O646" s="615"/>
      <c r="P646" s="615"/>
      <c r="Q646" s="615"/>
      <c r="R646" s="615"/>
      <c r="S646" s="615"/>
      <c r="T646" s="615"/>
      <c r="U646" s="615"/>
      <c r="V646" s="615"/>
      <c r="W646" s="615"/>
      <c r="X646" s="615"/>
      <c r="Y646" s="615"/>
      <c r="Z646" s="615"/>
      <c r="AA646" s="615"/>
    </row>
    <row r="647" spans="1:27" ht="12.75">
      <c r="A647" s="615"/>
      <c r="B647" s="615"/>
      <c r="C647" s="615"/>
      <c r="D647" s="615"/>
      <c r="E647" s="615"/>
      <c r="F647" s="615"/>
      <c r="G647" s="615"/>
      <c r="H647" s="615"/>
      <c r="I647" s="615"/>
      <c r="J647" s="615"/>
      <c r="K647" s="615"/>
      <c r="L647" s="615"/>
      <c r="M647" s="615"/>
      <c r="N647" s="615"/>
      <c r="O647" s="615"/>
      <c r="P647" s="615"/>
      <c r="Q647" s="615"/>
      <c r="R647" s="615"/>
      <c r="S647" s="615"/>
      <c r="T647" s="615"/>
      <c r="U647" s="615"/>
      <c r="V647" s="615"/>
      <c r="W647" s="615"/>
      <c r="X647" s="615"/>
      <c r="Y647" s="615"/>
      <c r="Z647" s="615"/>
      <c r="AA647" s="615"/>
    </row>
    <row r="648" spans="1:27" ht="12.75">
      <c r="A648" s="615"/>
      <c r="B648" s="615"/>
      <c r="C648" s="615"/>
      <c r="D648" s="615"/>
      <c r="E648" s="615"/>
      <c r="F648" s="615"/>
      <c r="G648" s="615"/>
      <c r="H648" s="615"/>
      <c r="I648" s="615"/>
      <c r="J648" s="615"/>
      <c r="K648" s="615"/>
      <c r="L648" s="615"/>
      <c r="M648" s="615"/>
      <c r="N648" s="615"/>
      <c r="O648" s="615"/>
      <c r="P648" s="615"/>
      <c r="Q648" s="615"/>
      <c r="R648" s="615"/>
      <c r="S648" s="615"/>
      <c r="T648" s="615"/>
      <c r="U648" s="615"/>
      <c r="V648" s="615"/>
      <c r="W648" s="615"/>
      <c r="X648" s="615"/>
      <c r="Y648" s="615"/>
      <c r="Z648" s="615"/>
      <c r="AA648" s="615"/>
    </row>
    <row r="649" spans="1:27" ht="12.75">
      <c r="A649" s="615"/>
      <c r="B649" s="615"/>
      <c r="C649" s="615"/>
      <c r="D649" s="615"/>
      <c r="E649" s="615"/>
      <c r="F649" s="615"/>
      <c r="G649" s="615"/>
      <c r="H649" s="615"/>
      <c r="I649" s="615"/>
      <c r="J649" s="615"/>
      <c r="K649" s="615"/>
      <c r="L649" s="615"/>
      <c r="M649" s="615"/>
      <c r="N649" s="615"/>
      <c r="O649" s="615"/>
      <c r="P649" s="615"/>
      <c r="Q649" s="615"/>
      <c r="R649" s="615"/>
      <c r="S649" s="615"/>
      <c r="T649" s="615"/>
      <c r="U649" s="615"/>
      <c r="V649" s="615"/>
      <c r="W649" s="615"/>
      <c r="X649" s="615"/>
      <c r="Y649" s="615"/>
      <c r="Z649" s="615"/>
      <c r="AA649" s="615"/>
    </row>
    <row r="650" spans="1:27" ht="12.75">
      <c r="A650" s="615"/>
      <c r="B650" s="615"/>
      <c r="C650" s="615"/>
      <c r="D650" s="615"/>
      <c r="E650" s="615"/>
      <c r="F650" s="615"/>
      <c r="G650" s="615"/>
      <c r="H650" s="615"/>
      <c r="I650" s="615"/>
      <c r="J650" s="615"/>
      <c r="K650" s="615"/>
      <c r="L650" s="615"/>
      <c r="M650" s="615"/>
      <c r="N650" s="615"/>
      <c r="O650" s="615"/>
      <c r="P650" s="615"/>
      <c r="Q650" s="615"/>
      <c r="R650" s="615"/>
      <c r="S650" s="615"/>
      <c r="T650" s="615"/>
      <c r="U650" s="615"/>
      <c r="V650" s="615"/>
      <c r="W650" s="615"/>
      <c r="X650" s="615"/>
      <c r="Y650" s="615"/>
      <c r="Z650" s="615"/>
      <c r="AA650" s="615"/>
    </row>
    <row r="651" spans="1:27" ht="12.75">
      <c r="A651" s="615"/>
      <c r="B651" s="615"/>
      <c r="C651" s="615"/>
      <c r="D651" s="615"/>
      <c r="E651" s="615"/>
      <c r="F651" s="615"/>
      <c r="G651" s="615"/>
      <c r="H651" s="615"/>
      <c r="I651" s="615"/>
      <c r="J651" s="615"/>
      <c r="K651" s="615"/>
      <c r="L651" s="615"/>
      <c r="M651" s="615"/>
      <c r="N651" s="615"/>
      <c r="O651" s="615"/>
      <c r="P651" s="615"/>
      <c r="Q651" s="615"/>
      <c r="R651" s="615"/>
      <c r="S651" s="615"/>
      <c r="T651" s="615"/>
      <c r="U651" s="615"/>
      <c r="V651" s="615"/>
      <c r="W651" s="615"/>
      <c r="X651" s="615"/>
      <c r="Y651" s="615"/>
      <c r="Z651" s="615"/>
      <c r="AA651" s="615"/>
    </row>
    <row r="652" spans="1:27" ht="12.75">
      <c r="A652" s="615"/>
      <c r="B652" s="615"/>
      <c r="C652" s="615"/>
      <c r="D652" s="615"/>
      <c r="E652" s="615"/>
      <c r="F652" s="615"/>
      <c r="G652" s="615"/>
      <c r="H652" s="615"/>
      <c r="I652" s="615"/>
      <c r="J652" s="615"/>
      <c r="K652" s="615"/>
      <c r="L652" s="615"/>
      <c r="M652" s="615"/>
      <c r="N652" s="615"/>
      <c r="O652" s="615"/>
      <c r="P652" s="615"/>
      <c r="Q652" s="615"/>
      <c r="R652" s="615"/>
      <c r="S652" s="615"/>
      <c r="T652" s="615"/>
      <c r="U652" s="615"/>
      <c r="V652" s="615"/>
      <c r="W652" s="615"/>
      <c r="X652" s="615"/>
      <c r="Y652" s="615"/>
      <c r="Z652" s="615"/>
      <c r="AA652" s="615"/>
    </row>
    <row r="653" spans="1:27" ht="12.75">
      <c r="A653" s="615"/>
      <c r="B653" s="615"/>
      <c r="C653" s="615"/>
      <c r="D653" s="615"/>
      <c r="E653" s="615"/>
      <c r="F653" s="615"/>
      <c r="G653" s="615"/>
      <c r="H653" s="615"/>
      <c r="I653" s="615"/>
      <c r="J653" s="615"/>
      <c r="K653" s="615"/>
      <c r="L653" s="615"/>
      <c r="M653" s="615"/>
      <c r="N653" s="615"/>
      <c r="O653" s="615"/>
      <c r="P653" s="615"/>
      <c r="Q653" s="615"/>
      <c r="R653" s="615"/>
      <c r="S653" s="615"/>
      <c r="T653" s="615"/>
      <c r="U653" s="615"/>
      <c r="V653" s="615"/>
      <c r="W653" s="615"/>
      <c r="X653" s="615"/>
      <c r="Y653" s="615"/>
      <c r="Z653" s="615"/>
      <c r="AA653" s="615"/>
    </row>
    <row r="654" spans="1:27" ht="12.75">
      <c r="A654" s="615"/>
      <c r="B654" s="615"/>
      <c r="C654" s="615"/>
      <c r="D654" s="615"/>
      <c r="E654" s="615"/>
      <c r="F654" s="615"/>
      <c r="G654" s="615"/>
      <c r="H654" s="615"/>
      <c r="I654" s="615"/>
      <c r="J654" s="615"/>
      <c r="K654" s="615"/>
      <c r="L654" s="615"/>
      <c r="M654" s="615"/>
      <c r="N654" s="615"/>
      <c r="O654" s="615"/>
      <c r="P654" s="615"/>
      <c r="Q654" s="615"/>
      <c r="R654" s="615"/>
      <c r="S654" s="615"/>
      <c r="T654" s="615"/>
      <c r="U654" s="615"/>
      <c r="V654" s="615"/>
      <c r="W654" s="615"/>
      <c r="X654" s="615"/>
      <c r="Y654" s="615"/>
      <c r="Z654" s="615"/>
      <c r="AA654" s="615"/>
    </row>
    <row r="655" spans="1:27" ht="12.75">
      <c r="A655" s="615"/>
      <c r="B655" s="615"/>
      <c r="C655" s="615"/>
      <c r="D655" s="615"/>
      <c r="E655" s="615"/>
      <c r="F655" s="615"/>
      <c r="G655" s="615"/>
      <c r="H655" s="615"/>
      <c r="I655" s="615"/>
      <c r="J655" s="615"/>
      <c r="K655" s="615"/>
      <c r="L655" s="615"/>
      <c r="M655" s="615"/>
      <c r="N655" s="615"/>
      <c r="O655" s="615"/>
      <c r="P655" s="615"/>
      <c r="Q655" s="615"/>
      <c r="R655" s="615"/>
      <c r="S655" s="615"/>
      <c r="T655" s="615"/>
      <c r="U655" s="615"/>
      <c r="V655" s="615"/>
      <c r="W655" s="615"/>
      <c r="X655" s="615"/>
      <c r="Y655" s="615"/>
      <c r="Z655" s="615"/>
      <c r="AA655" s="615"/>
    </row>
    <row r="656" spans="1:27" ht="12.75">
      <c r="A656" s="615"/>
      <c r="B656" s="615"/>
      <c r="C656" s="615"/>
      <c r="D656" s="615"/>
      <c r="E656" s="615"/>
      <c r="F656" s="615"/>
      <c r="G656" s="615"/>
      <c r="H656" s="615"/>
      <c r="I656" s="615"/>
      <c r="J656" s="615"/>
      <c r="K656" s="615"/>
      <c r="L656" s="615"/>
      <c r="M656" s="615"/>
      <c r="N656" s="615"/>
      <c r="O656" s="615"/>
      <c r="P656" s="615"/>
      <c r="Q656" s="615"/>
      <c r="R656" s="615"/>
      <c r="S656" s="615"/>
      <c r="T656" s="615"/>
      <c r="U656" s="615"/>
      <c r="V656" s="615"/>
      <c r="W656" s="615"/>
      <c r="X656" s="615"/>
      <c r="Y656" s="615"/>
      <c r="Z656" s="615"/>
      <c r="AA656" s="615"/>
    </row>
    <row r="657" spans="1:27" ht="12.75">
      <c r="A657" s="615"/>
      <c r="B657" s="615"/>
      <c r="C657" s="615"/>
      <c r="D657" s="615"/>
      <c r="E657" s="615"/>
      <c r="F657" s="615"/>
      <c r="G657" s="615"/>
      <c r="H657" s="615"/>
      <c r="I657" s="615"/>
      <c r="J657" s="615"/>
      <c r="K657" s="615"/>
      <c r="L657" s="615"/>
      <c r="M657" s="615"/>
      <c r="N657" s="615"/>
      <c r="O657" s="615"/>
      <c r="P657" s="615"/>
      <c r="Q657" s="615"/>
      <c r="R657" s="615"/>
      <c r="S657" s="615"/>
      <c r="T657" s="615"/>
      <c r="U657" s="615"/>
      <c r="V657" s="615"/>
      <c r="W657" s="615"/>
      <c r="X657" s="615"/>
      <c r="Y657" s="615"/>
      <c r="Z657" s="615"/>
      <c r="AA657" s="615"/>
    </row>
    <row r="658" spans="1:27" ht="12.75">
      <c r="A658" s="615"/>
      <c r="B658" s="615"/>
      <c r="C658" s="615"/>
      <c r="D658" s="615"/>
      <c r="E658" s="615"/>
      <c r="F658" s="615"/>
      <c r="G658" s="615"/>
      <c r="H658" s="615"/>
      <c r="I658" s="615"/>
      <c r="J658" s="615"/>
      <c r="K658" s="615"/>
      <c r="L658" s="615"/>
      <c r="M658" s="615"/>
      <c r="N658" s="615"/>
      <c r="O658" s="615"/>
      <c r="P658" s="615"/>
      <c r="Q658" s="615"/>
      <c r="R658" s="615"/>
      <c r="S658" s="615"/>
      <c r="T658" s="615"/>
      <c r="U658" s="615"/>
      <c r="V658" s="615"/>
      <c r="W658" s="615"/>
      <c r="X658" s="615"/>
      <c r="Y658" s="615"/>
      <c r="Z658" s="615"/>
      <c r="AA658" s="615"/>
    </row>
    <row r="659" spans="1:27" ht="12.75">
      <c r="A659" s="615"/>
      <c r="B659" s="615"/>
      <c r="C659" s="615"/>
      <c r="D659" s="615"/>
      <c r="E659" s="615"/>
      <c r="F659" s="615"/>
      <c r="G659" s="615"/>
      <c r="H659" s="615"/>
      <c r="I659" s="615"/>
      <c r="J659" s="615"/>
      <c r="K659" s="615"/>
      <c r="L659" s="615"/>
      <c r="M659" s="615"/>
      <c r="N659" s="615"/>
      <c r="O659" s="615"/>
      <c r="P659" s="615"/>
      <c r="Q659" s="615"/>
      <c r="R659" s="615"/>
      <c r="S659" s="615"/>
      <c r="T659" s="615"/>
      <c r="U659" s="615"/>
      <c r="V659" s="615"/>
      <c r="W659" s="615"/>
      <c r="X659" s="615"/>
      <c r="Y659" s="615"/>
      <c r="Z659" s="615"/>
      <c r="AA659" s="615"/>
    </row>
    <row r="660" spans="1:27" ht="12.75">
      <c r="A660" s="615"/>
      <c r="B660" s="615"/>
      <c r="C660" s="615"/>
      <c r="D660" s="615"/>
      <c r="E660" s="615"/>
      <c r="F660" s="615"/>
      <c r="G660" s="615"/>
      <c r="H660" s="615"/>
      <c r="I660" s="615"/>
      <c r="J660" s="615"/>
      <c r="K660" s="615"/>
      <c r="L660" s="615"/>
      <c r="M660" s="615"/>
      <c r="N660" s="615"/>
      <c r="O660" s="615"/>
      <c r="P660" s="615"/>
      <c r="Q660" s="615"/>
      <c r="R660" s="615"/>
      <c r="S660" s="615"/>
      <c r="T660" s="615"/>
      <c r="U660" s="615"/>
      <c r="V660" s="615"/>
      <c r="W660" s="615"/>
      <c r="X660" s="615"/>
      <c r="Y660" s="615"/>
      <c r="Z660" s="615"/>
      <c r="AA660" s="615"/>
    </row>
    <row r="661" spans="1:27" ht="12.75">
      <c r="A661" s="615"/>
      <c r="B661" s="615"/>
      <c r="C661" s="615"/>
      <c r="D661" s="615"/>
      <c r="E661" s="615"/>
      <c r="F661" s="615"/>
      <c r="G661" s="615"/>
      <c r="H661" s="615"/>
      <c r="I661" s="615"/>
      <c r="J661" s="615"/>
      <c r="K661" s="615"/>
      <c r="L661" s="615"/>
      <c r="M661" s="615"/>
      <c r="N661" s="615"/>
      <c r="O661" s="615"/>
      <c r="P661" s="615"/>
      <c r="Q661" s="615"/>
      <c r="R661" s="615"/>
      <c r="S661" s="615"/>
      <c r="T661" s="615"/>
      <c r="U661" s="615"/>
      <c r="V661" s="615"/>
      <c r="W661" s="615"/>
      <c r="X661" s="615"/>
      <c r="Y661" s="615"/>
      <c r="Z661" s="615"/>
      <c r="AA661" s="615"/>
    </row>
    <row r="662" spans="1:27" ht="12.75">
      <c r="A662" s="615"/>
      <c r="B662" s="615"/>
      <c r="C662" s="615"/>
      <c r="D662" s="615"/>
      <c r="E662" s="615"/>
      <c r="F662" s="615"/>
      <c r="G662" s="615"/>
      <c r="H662" s="615"/>
      <c r="I662" s="615"/>
      <c r="J662" s="615"/>
      <c r="K662" s="615"/>
      <c r="L662" s="615"/>
      <c r="M662" s="615"/>
      <c r="N662" s="615"/>
      <c r="O662" s="615"/>
      <c r="P662" s="615"/>
      <c r="Q662" s="615"/>
      <c r="R662" s="615"/>
      <c r="S662" s="615"/>
      <c r="T662" s="615"/>
      <c r="U662" s="615"/>
      <c r="V662" s="615"/>
      <c r="W662" s="615"/>
      <c r="X662" s="615"/>
      <c r="Y662" s="615"/>
      <c r="Z662" s="615"/>
      <c r="AA662" s="615"/>
    </row>
    <row r="663" spans="1:27" ht="12.75">
      <c r="A663" s="615"/>
      <c r="B663" s="615"/>
      <c r="C663" s="615"/>
      <c r="D663" s="615"/>
      <c r="E663" s="615"/>
      <c r="F663" s="615"/>
      <c r="G663" s="615"/>
      <c r="H663" s="615"/>
      <c r="I663" s="615"/>
      <c r="J663" s="615"/>
      <c r="K663" s="615"/>
      <c r="L663" s="615"/>
      <c r="M663" s="615"/>
      <c r="N663" s="615"/>
      <c r="O663" s="615"/>
      <c r="P663" s="615"/>
      <c r="Q663" s="615"/>
      <c r="R663" s="615"/>
      <c r="S663" s="615"/>
      <c r="T663" s="615"/>
      <c r="U663" s="615"/>
      <c r="V663" s="615"/>
      <c r="W663" s="615"/>
      <c r="X663" s="615"/>
      <c r="Y663" s="615"/>
      <c r="Z663" s="615"/>
      <c r="AA663" s="615"/>
    </row>
    <row r="664" spans="1:27" ht="12.75">
      <c r="A664" s="615"/>
      <c r="B664" s="615"/>
      <c r="C664" s="615"/>
      <c r="D664" s="615"/>
      <c r="E664" s="615"/>
      <c r="F664" s="615"/>
      <c r="G664" s="615"/>
      <c r="H664" s="615"/>
      <c r="I664" s="615"/>
      <c r="J664" s="615"/>
      <c r="K664" s="615"/>
      <c r="L664" s="615"/>
      <c r="M664" s="615"/>
      <c r="N664" s="615"/>
      <c r="O664" s="615"/>
      <c r="P664" s="615"/>
      <c r="Q664" s="615"/>
      <c r="R664" s="615"/>
      <c r="S664" s="615"/>
      <c r="T664" s="615"/>
      <c r="U664" s="615"/>
      <c r="V664" s="615"/>
      <c r="W664" s="615"/>
      <c r="X664" s="615"/>
      <c r="Y664" s="615"/>
      <c r="Z664" s="615"/>
      <c r="AA664" s="615"/>
    </row>
    <row r="665" spans="1:27" ht="12.75">
      <c r="A665" s="615"/>
      <c r="B665" s="615"/>
      <c r="C665" s="615"/>
      <c r="D665" s="615"/>
      <c r="E665" s="615"/>
      <c r="F665" s="615"/>
      <c r="G665" s="615"/>
      <c r="H665" s="615"/>
      <c r="I665" s="615"/>
      <c r="J665" s="615"/>
      <c r="K665" s="615"/>
      <c r="L665" s="615"/>
      <c r="M665" s="615"/>
      <c r="N665" s="615"/>
      <c r="O665" s="615"/>
      <c r="P665" s="615"/>
      <c r="Q665" s="615"/>
      <c r="R665" s="615"/>
      <c r="S665" s="615"/>
      <c r="T665" s="615"/>
      <c r="U665" s="615"/>
      <c r="V665" s="615"/>
      <c r="W665" s="615"/>
      <c r="X665" s="615"/>
      <c r="Y665" s="615"/>
      <c r="Z665" s="615"/>
      <c r="AA665" s="615"/>
    </row>
    <row r="666" spans="1:27" ht="12.75">
      <c r="A666" s="615"/>
      <c r="B666" s="615"/>
      <c r="C666" s="615"/>
      <c r="D666" s="615"/>
      <c r="E666" s="615"/>
      <c r="F666" s="615"/>
      <c r="G666" s="615"/>
      <c r="H666" s="615"/>
      <c r="I666" s="615"/>
      <c r="J666" s="615"/>
      <c r="K666" s="615"/>
      <c r="L666" s="615"/>
      <c r="M666" s="615"/>
      <c r="N666" s="615"/>
      <c r="O666" s="615"/>
      <c r="P666" s="615"/>
      <c r="Q666" s="615"/>
      <c r="R666" s="615"/>
      <c r="S666" s="615"/>
      <c r="T666" s="615"/>
      <c r="U666" s="615"/>
      <c r="V666" s="615"/>
      <c r="W666" s="615"/>
      <c r="X666" s="615"/>
      <c r="Y666" s="615"/>
      <c r="Z666" s="615"/>
      <c r="AA666" s="615"/>
    </row>
    <row r="667" spans="1:27" ht="12.75">
      <c r="A667" s="615"/>
      <c r="B667" s="615"/>
      <c r="C667" s="615"/>
      <c r="D667" s="615"/>
      <c r="E667" s="615"/>
      <c r="F667" s="615"/>
      <c r="G667" s="615"/>
      <c r="H667" s="615"/>
      <c r="I667" s="615"/>
      <c r="J667" s="615"/>
      <c r="K667" s="615"/>
      <c r="L667" s="615"/>
      <c r="M667" s="615"/>
      <c r="N667" s="615"/>
      <c r="O667" s="615"/>
      <c r="P667" s="615"/>
      <c r="Q667" s="615"/>
      <c r="R667" s="615"/>
      <c r="S667" s="615"/>
      <c r="T667" s="615"/>
      <c r="U667" s="615"/>
      <c r="V667" s="615"/>
      <c r="W667" s="615"/>
      <c r="X667" s="615"/>
      <c r="Y667" s="615"/>
      <c r="Z667" s="615"/>
      <c r="AA667" s="615"/>
    </row>
    <row r="668" spans="1:27" ht="12.75">
      <c r="A668" s="615"/>
      <c r="B668" s="615"/>
      <c r="C668" s="615"/>
      <c r="D668" s="615"/>
      <c r="E668" s="615"/>
      <c r="F668" s="615"/>
      <c r="G668" s="615"/>
      <c r="H668" s="615"/>
      <c r="I668" s="615"/>
      <c r="J668" s="615"/>
      <c r="K668" s="615"/>
      <c r="L668" s="615"/>
      <c r="M668" s="615"/>
      <c r="N668" s="615"/>
      <c r="O668" s="615"/>
      <c r="P668" s="615"/>
      <c r="Q668" s="615"/>
      <c r="R668" s="615"/>
      <c r="S668" s="615"/>
      <c r="T668" s="615"/>
      <c r="U668" s="615"/>
      <c r="V668" s="615"/>
      <c r="W668" s="615"/>
      <c r="X668" s="615"/>
      <c r="Y668" s="615"/>
      <c r="Z668" s="615"/>
      <c r="AA668" s="615"/>
    </row>
    <row r="669" spans="1:27" ht="12.75">
      <c r="A669" s="615"/>
      <c r="B669" s="615"/>
      <c r="C669" s="615"/>
      <c r="D669" s="615"/>
      <c r="E669" s="615"/>
      <c r="F669" s="615"/>
      <c r="G669" s="615"/>
      <c r="H669" s="615"/>
      <c r="I669" s="615"/>
      <c r="J669" s="615"/>
      <c r="K669" s="615"/>
      <c r="L669" s="615"/>
      <c r="M669" s="615"/>
      <c r="N669" s="615"/>
      <c r="O669" s="615"/>
      <c r="P669" s="615"/>
      <c r="Q669" s="615"/>
      <c r="R669" s="615"/>
      <c r="S669" s="615"/>
      <c r="T669" s="615"/>
      <c r="U669" s="615"/>
      <c r="V669" s="615"/>
      <c r="W669" s="615"/>
      <c r="X669" s="615"/>
      <c r="Y669" s="615"/>
      <c r="Z669" s="615"/>
      <c r="AA669" s="615"/>
    </row>
    <row r="670" spans="1:27" ht="12.75">
      <c r="A670" s="615"/>
      <c r="B670" s="615"/>
      <c r="C670" s="615"/>
      <c r="D670" s="615"/>
      <c r="E670" s="615"/>
      <c r="F670" s="615"/>
      <c r="G670" s="615"/>
      <c r="H670" s="615"/>
      <c r="I670" s="615"/>
      <c r="J670" s="615"/>
      <c r="K670" s="615"/>
      <c r="L670" s="615"/>
      <c r="M670" s="615"/>
      <c r="N670" s="615"/>
      <c r="O670" s="615"/>
      <c r="P670" s="615"/>
      <c r="Q670" s="615"/>
      <c r="R670" s="615"/>
      <c r="S670" s="615"/>
      <c r="T670" s="615"/>
      <c r="U670" s="615"/>
      <c r="V670" s="615"/>
      <c r="W670" s="615"/>
      <c r="X670" s="615"/>
      <c r="Y670" s="615"/>
      <c r="Z670" s="615"/>
      <c r="AA670" s="615"/>
    </row>
    <row r="671" spans="1:27" ht="12.75">
      <c r="A671" s="615"/>
      <c r="B671" s="615"/>
      <c r="C671" s="615"/>
      <c r="D671" s="615"/>
      <c r="E671" s="615"/>
      <c r="F671" s="615"/>
      <c r="G671" s="615"/>
      <c r="H671" s="615"/>
      <c r="I671" s="615"/>
      <c r="J671" s="615"/>
      <c r="K671" s="615"/>
      <c r="L671" s="615"/>
      <c r="M671" s="615"/>
      <c r="N671" s="615"/>
      <c r="O671" s="615"/>
      <c r="P671" s="615"/>
      <c r="Q671" s="615"/>
      <c r="R671" s="615"/>
      <c r="S671" s="615"/>
      <c r="T671" s="615"/>
      <c r="U671" s="615"/>
      <c r="V671" s="615"/>
      <c r="W671" s="615"/>
      <c r="X671" s="615"/>
      <c r="Y671" s="615"/>
      <c r="Z671" s="615"/>
      <c r="AA671" s="615"/>
    </row>
    <row r="672" spans="1:27" ht="12.75">
      <c r="A672" s="615"/>
      <c r="B672" s="615"/>
      <c r="C672" s="615"/>
      <c r="D672" s="615"/>
      <c r="E672" s="615"/>
      <c r="F672" s="615"/>
      <c r="G672" s="615"/>
      <c r="H672" s="615"/>
      <c r="I672" s="615"/>
      <c r="J672" s="615"/>
      <c r="K672" s="615"/>
      <c r="L672" s="615"/>
      <c r="M672" s="615"/>
      <c r="N672" s="615"/>
      <c r="O672" s="615"/>
      <c r="P672" s="615"/>
      <c r="Q672" s="615"/>
      <c r="R672" s="615"/>
      <c r="S672" s="615"/>
      <c r="T672" s="615"/>
      <c r="U672" s="615"/>
      <c r="V672" s="615"/>
      <c r="W672" s="615"/>
      <c r="X672" s="615"/>
      <c r="Y672" s="615"/>
      <c r="Z672" s="615"/>
      <c r="AA672" s="615"/>
    </row>
    <row r="673" spans="1:27" ht="12.75">
      <c r="A673" s="615"/>
      <c r="B673" s="615"/>
      <c r="C673" s="615"/>
      <c r="D673" s="615"/>
      <c r="E673" s="615"/>
      <c r="F673" s="615"/>
      <c r="G673" s="615"/>
      <c r="H673" s="615"/>
      <c r="I673" s="615"/>
      <c r="J673" s="615"/>
      <c r="K673" s="615"/>
      <c r="L673" s="615"/>
      <c r="M673" s="615"/>
      <c r="N673" s="615"/>
      <c r="O673" s="615"/>
      <c r="P673" s="615"/>
      <c r="Q673" s="615"/>
      <c r="R673" s="615"/>
      <c r="S673" s="615"/>
      <c r="T673" s="615"/>
      <c r="U673" s="615"/>
      <c r="V673" s="615"/>
      <c r="W673" s="615"/>
      <c r="X673" s="615"/>
      <c r="Y673" s="615"/>
      <c r="Z673" s="615"/>
      <c r="AA673" s="615"/>
    </row>
    <row r="674" spans="1:27" ht="12.75">
      <c r="A674" s="615"/>
      <c r="B674" s="615"/>
      <c r="C674" s="615"/>
      <c r="D674" s="615"/>
      <c r="E674" s="615"/>
      <c r="F674" s="615"/>
      <c r="G674" s="615"/>
      <c r="H674" s="615"/>
      <c r="I674" s="615"/>
      <c r="J674" s="615"/>
      <c r="K674" s="615"/>
      <c r="L674" s="615"/>
      <c r="M674" s="615"/>
      <c r="N674" s="615"/>
      <c r="O674" s="615"/>
      <c r="P674" s="615"/>
      <c r="Q674" s="615"/>
      <c r="R674" s="615"/>
      <c r="S674" s="615"/>
      <c r="T674" s="615"/>
      <c r="U674" s="615"/>
      <c r="V674" s="615"/>
      <c r="W674" s="615"/>
      <c r="X674" s="615"/>
      <c r="Y674" s="615"/>
      <c r="Z674" s="615"/>
      <c r="AA674" s="615"/>
    </row>
    <row r="675" spans="1:27" ht="12.75">
      <c r="A675" s="615"/>
      <c r="B675" s="615"/>
      <c r="C675" s="615"/>
      <c r="D675" s="615"/>
      <c r="E675" s="615"/>
      <c r="F675" s="615"/>
      <c r="G675" s="615"/>
      <c r="H675" s="615"/>
      <c r="I675" s="615"/>
      <c r="J675" s="615"/>
      <c r="K675" s="615"/>
      <c r="L675" s="615"/>
      <c r="M675" s="615"/>
      <c r="N675" s="615"/>
      <c r="O675" s="615"/>
      <c r="P675" s="615"/>
      <c r="Q675" s="615"/>
      <c r="R675" s="615"/>
      <c r="S675" s="615"/>
      <c r="T675" s="615"/>
      <c r="U675" s="615"/>
      <c r="V675" s="615"/>
      <c r="W675" s="615"/>
      <c r="X675" s="615"/>
      <c r="Y675" s="615"/>
      <c r="Z675" s="615"/>
      <c r="AA675" s="615"/>
    </row>
    <row r="676" spans="1:27" ht="12.75">
      <c r="A676" s="615"/>
      <c r="B676" s="615"/>
      <c r="C676" s="615"/>
      <c r="D676" s="615"/>
      <c r="E676" s="615"/>
      <c r="F676" s="615"/>
      <c r="G676" s="615"/>
      <c r="H676" s="615"/>
      <c r="I676" s="615"/>
      <c r="J676" s="615"/>
      <c r="K676" s="615"/>
      <c r="L676" s="615"/>
      <c r="M676" s="615"/>
      <c r="N676" s="615"/>
      <c r="O676" s="615"/>
      <c r="P676" s="615"/>
      <c r="Q676" s="615"/>
      <c r="R676" s="615"/>
      <c r="S676" s="615"/>
      <c r="T676" s="615"/>
      <c r="U676" s="615"/>
      <c r="V676" s="615"/>
      <c r="W676" s="615"/>
      <c r="X676" s="615"/>
      <c r="Y676" s="615"/>
      <c r="Z676" s="615"/>
      <c r="AA676" s="615"/>
    </row>
    <row r="677" spans="1:27" ht="12.75">
      <c r="A677" s="615"/>
      <c r="B677" s="615"/>
      <c r="C677" s="615"/>
      <c r="D677" s="615"/>
      <c r="E677" s="615"/>
      <c r="F677" s="615"/>
      <c r="G677" s="615"/>
      <c r="H677" s="615"/>
      <c r="I677" s="615"/>
      <c r="J677" s="615"/>
      <c r="K677" s="615"/>
      <c r="L677" s="615"/>
      <c r="M677" s="615"/>
      <c r="N677" s="615"/>
      <c r="O677" s="615"/>
      <c r="P677" s="615"/>
      <c r="Q677" s="615"/>
      <c r="R677" s="615"/>
      <c r="S677" s="615"/>
      <c r="T677" s="615"/>
      <c r="U677" s="615"/>
      <c r="V677" s="615"/>
      <c r="W677" s="615"/>
      <c r="X677" s="615"/>
      <c r="Y677" s="615"/>
      <c r="Z677" s="615"/>
      <c r="AA677" s="615"/>
    </row>
    <row r="678" spans="1:27" ht="12.75">
      <c r="A678" s="615"/>
      <c r="B678" s="615"/>
      <c r="C678" s="615"/>
      <c r="D678" s="615"/>
      <c r="E678" s="615"/>
      <c r="F678" s="615"/>
      <c r="G678" s="615"/>
      <c r="H678" s="615"/>
      <c r="I678" s="615"/>
      <c r="J678" s="615"/>
      <c r="K678" s="615"/>
      <c r="L678" s="615"/>
      <c r="M678" s="615"/>
      <c r="N678" s="615"/>
      <c r="O678" s="615"/>
      <c r="P678" s="615"/>
      <c r="Q678" s="615"/>
      <c r="R678" s="615"/>
      <c r="S678" s="615"/>
      <c r="T678" s="615"/>
      <c r="U678" s="615"/>
      <c r="V678" s="615"/>
      <c r="W678" s="615"/>
      <c r="X678" s="615"/>
      <c r="Y678" s="615"/>
      <c r="Z678" s="615"/>
      <c r="AA678" s="615"/>
    </row>
    <row r="679" spans="1:27" ht="12.75">
      <c r="A679" s="615"/>
      <c r="B679" s="615"/>
      <c r="C679" s="615"/>
      <c r="D679" s="615"/>
      <c r="E679" s="615"/>
      <c r="F679" s="615"/>
      <c r="G679" s="615"/>
      <c r="H679" s="615"/>
      <c r="I679" s="615"/>
      <c r="J679" s="615"/>
      <c r="K679" s="615"/>
      <c r="L679" s="615"/>
      <c r="M679" s="615"/>
      <c r="N679" s="615"/>
      <c r="O679" s="615"/>
      <c r="P679" s="615"/>
      <c r="Q679" s="615"/>
      <c r="R679" s="615"/>
      <c r="S679" s="615"/>
      <c r="T679" s="615"/>
      <c r="U679" s="615"/>
      <c r="V679" s="615"/>
      <c r="W679" s="615"/>
      <c r="X679" s="615"/>
      <c r="Y679" s="615"/>
      <c r="Z679" s="615"/>
      <c r="AA679" s="615"/>
    </row>
    <row r="680" spans="1:27" ht="12.75">
      <c r="A680" s="615"/>
      <c r="B680" s="615"/>
      <c r="C680" s="615"/>
      <c r="D680" s="615"/>
      <c r="E680" s="615"/>
      <c r="F680" s="615"/>
      <c r="G680" s="615"/>
      <c r="H680" s="615"/>
      <c r="I680" s="615"/>
      <c r="J680" s="615"/>
      <c r="K680" s="615"/>
      <c r="L680" s="615"/>
      <c r="M680" s="615"/>
      <c r="N680" s="615"/>
      <c r="O680" s="615"/>
      <c r="P680" s="615"/>
      <c r="Q680" s="615"/>
      <c r="R680" s="615"/>
      <c r="S680" s="615"/>
      <c r="T680" s="615"/>
      <c r="U680" s="615"/>
      <c r="V680" s="615"/>
      <c r="W680" s="615"/>
      <c r="X680" s="615"/>
      <c r="Y680" s="615"/>
      <c r="Z680" s="615"/>
      <c r="AA680" s="615"/>
    </row>
    <row r="681" spans="1:27" ht="12.75">
      <c r="A681" s="615"/>
      <c r="B681" s="615"/>
      <c r="C681" s="615"/>
      <c r="D681" s="615"/>
      <c r="E681" s="615"/>
      <c r="F681" s="615"/>
      <c r="G681" s="615"/>
      <c r="H681" s="615"/>
      <c r="I681" s="615"/>
      <c r="J681" s="615"/>
      <c r="K681" s="615"/>
      <c r="L681" s="615"/>
      <c r="M681" s="615"/>
      <c r="N681" s="615"/>
      <c r="O681" s="615"/>
      <c r="P681" s="615"/>
      <c r="Q681" s="615"/>
      <c r="R681" s="615"/>
      <c r="S681" s="615"/>
      <c r="T681" s="615"/>
      <c r="U681" s="615"/>
      <c r="V681" s="615"/>
      <c r="W681" s="615"/>
      <c r="X681" s="615"/>
      <c r="Y681" s="615"/>
      <c r="Z681" s="615"/>
      <c r="AA681" s="615"/>
    </row>
    <row r="682" spans="1:27" ht="12.75">
      <c r="A682" s="615"/>
      <c r="B682" s="615"/>
      <c r="C682" s="615"/>
      <c r="D682" s="615"/>
      <c r="E682" s="615"/>
      <c r="F682" s="615"/>
      <c r="G682" s="615"/>
      <c r="H682" s="615"/>
      <c r="I682" s="615"/>
      <c r="J682" s="615"/>
      <c r="K682" s="615"/>
      <c r="L682" s="615"/>
      <c r="M682" s="615"/>
      <c r="N682" s="615"/>
      <c r="O682" s="615"/>
      <c r="P682" s="615"/>
      <c r="Q682" s="615"/>
      <c r="R682" s="615"/>
      <c r="S682" s="615"/>
      <c r="T682" s="615"/>
      <c r="U682" s="615"/>
      <c r="V682" s="615"/>
      <c r="W682" s="615"/>
      <c r="X682" s="615"/>
      <c r="Y682" s="615"/>
      <c r="Z682" s="615"/>
      <c r="AA682" s="615"/>
    </row>
    <row r="683" spans="1:27" ht="12.75">
      <c r="A683" s="615"/>
      <c r="B683" s="615"/>
      <c r="C683" s="615"/>
      <c r="D683" s="615"/>
      <c r="E683" s="615"/>
      <c r="F683" s="615"/>
      <c r="G683" s="615"/>
      <c r="H683" s="615"/>
      <c r="I683" s="615"/>
      <c r="J683" s="615"/>
      <c r="K683" s="615"/>
      <c r="L683" s="615"/>
      <c r="M683" s="615"/>
      <c r="N683" s="615"/>
      <c r="O683" s="615"/>
      <c r="P683" s="615"/>
      <c r="Q683" s="615"/>
      <c r="R683" s="615"/>
      <c r="S683" s="615"/>
      <c r="T683" s="615"/>
      <c r="U683" s="615"/>
      <c r="V683" s="615"/>
      <c r="W683" s="615"/>
      <c r="X683" s="615"/>
      <c r="Y683" s="615"/>
      <c r="Z683" s="615"/>
      <c r="AA683" s="615"/>
    </row>
    <row r="684" spans="1:27" ht="12.75">
      <c r="A684" s="615"/>
      <c r="B684" s="615"/>
      <c r="C684" s="615"/>
      <c r="D684" s="615"/>
      <c r="E684" s="615"/>
      <c r="F684" s="615"/>
      <c r="G684" s="615"/>
      <c r="H684" s="615"/>
      <c r="I684" s="615"/>
      <c r="J684" s="615"/>
      <c r="K684" s="615"/>
      <c r="L684" s="615"/>
      <c r="M684" s="615"/>
      <c r="N684" s="615"/>
      <c r="O684" s="615"/>
      <c r="P684" s="615"/>
      <c r="Q684" s="615"/>
      <c r="R684" s="615"/>
      <c r="S684" s="615"/>
      <c r="T684" s="615"/>
      <c r="U684" s="615"/>
      <c r="V684" s="615"/>
      <c r="W684" s="615"/>
      <c r="X684" s="615"/>
      <c r="Y684" s="615"/>
      <c r="Z684" s="615"/>
      <c r="AA684" s="615"/>
    </row>
    <row r="685" spans="1:27" ht="12.75">
      <c r="A685" s="615"/>
      <c r="B685" s="615"/>
      <c r="C685" s="615"/>
      <c r="D685" s="615"/>
      <c r="E685" s="615"/>
      <c r="F685" s="615"/>
      <c r="G685" s="615"/>
      <c r="H685" s="615"/>
      <c r="I685" s="615"/>
      <c r="J685" s="615"/>
      <c r="K685" s="615"/>
      <c r="L685" s="615"/>
      <c r="M685" s="615"/>
      <c r="N685" s="615"/>
      <c r="O685" s="615"/>
      <c r="P685" s="615"/>
      <c r="Q685" s="615"/>
      <c r="R685" s="615"/>
      <c r="S685" s="615"/>
      <c r="T685" s="615"/>
      <c r="U685" s="615"/>
      <c r="V685" s="615"/>
      <c r="W685" s="615"/>
      <c r="X685" s="615"/>
      <c r="Y685" s="615"/>
      <c r="Z685" s="615"/>
      <c r="AA685" s="615"/>
    </row>
    <row r="686" spans="1:27" ht="12.75">
      <c r="A686" s="615"/>
      <c r="B686" s="615"/>
      <c r="C686" s="615"/>
      <c r="D686" s="615"/>
      <c r="E686" s="615"/>
      <c r="F686" s="615"/>
      <c r="G686" s="615"/>
      <c r="H686" s="615"/>
      <c r="I686" s="615"/>
      <c r="J686" s="615"/>
      <c r="K686" s="615"/>
      <c r="L686" s="615"/>
      <c r="M686" s="615"/>
      <c r="N686" s="615"/>
      <c r="O686" s="615"/>
      <c r="P686" s="615"/>
      <c r="Q686" s="615"/>
      <c r="R686" s="615"/>
      <c r="S686" s="615"/>
      <c r="T686" s="615"/>
      <c r="U686" s="615"/>
      <c r="V686" s="615"/>
      <c r="W686" s="615"/>
      <c r="X686" s="615"/>
      <c r="Y686" s="615"/>
      <c r="Z686" s="615"/>
      <c r="AA686" s="615"/>
    </row>
    <row r="687" spans="1:27" ht="12.75">
      <c r="A687" s="615"/>
      <c r="B687" s="615"/>
      <c r="C687" s="615"/>
      <c r="D687" s="615"/>
      <c r="E687" s="615"/>
      <c r="F687" s="615"/>
      <c r="G687" s="615"/>
      <c r="H687" s="615"/>
      <c r="I687" s="615"/>
      <c r="J687" s="615"/>
      <c r="K687" s="615"/>
      <c r="L687" s="615"/>
      <c r="M687" s="615"/>
      <c r="N687" s="615"/>
      <c r="O687" s="615"/>
      <c r="P687" s="615"/>
      <c r="Q687" s="615"/>
      <c r="R687" s="615"/>
      <c r="S687" s="615"/>
      <c r="T687" s="615"/>
      <c r="U687" s="615"/>
      <c r="V687" s="615"/>
      <c r="W687" s="615"/>
      <c r="X687" s="615"/>
      <c r="Y687" s="615"/>
      <c r="Z687" s="615"/>
      <c r="AA687" s="615"/>
    </row>
    <row r="688" spans="1:27" ht="12.75">
      <c r="A688" s="615"/>
      <c r="B688" s="615"/>
      <c r="C688" s="615"/>
      <c r="D688" s="615"/>
      <c r="E688" s="615"/>
      <c r="F688" s="615"/>
      <c r="G688" s="615"/>
      <c r="H688" s="615"/>
      <c r="I688" s="615"/>
      <c r="J688" s="615"/>
      <c r="K688" s="615"/>
      <c r="L688" s="615"/>
      <c r="M688" s="615"/>
      <c r="N688" s="615"/>
      <c r="O688" s="615"/>
      <c r="P688" s="615"/>
      <c r="Q688" s="615"/>
      <c r="R688" s="615"/>
      <c r="S688" s="615"/>
      <c r="T688" s="615"/>
      <c r="U688" s="615"/>
      <c r="V688" s="615"/>
      <c r="W688" s="615"/>
      <c r="X688" s="615"/>
      <c r="Y688" s="615"/>
      <c r="Z688" s="615"/>
      <c r="AA688" s="615"/>
    </row>
    <row r="689" spans="1:27" ht="12.75">
      <c r="A689" s="615"/>
      <c r="B689" s="615"/>
      <c r="C689" s="615"/>
      <c r="D689" s="615"/>
      <c r="E689" s="615"/>
      <c r="F689" s="615"/>
      <c r="G689" s="615"/>
      <c r="H689" s="615"/>
      <c r="I689" s="615"/>
      <c r="J689" s="615"/>
      <c r="K689" s="615"/>
      <c r="L689" s="615"/>
      <c r="M689" s="615"/>
      <c r="N689" s="615"/>
      <c r="O689" s="615"/>
      <c r="P689" s="615"/>
      <c r="Q689" s="615"/>
      <c r="R689" s="615"/>
      <c r="S689" s="615"/>
      <c r="T689" s="615"/>
      <c r="U689" s="615"/>
      <c r="V689" s="615"/>
      <c r="W689" s="615"/>
      <c r="X689" s="615"/>
      <c r="Y689" s="615"/>
      <c r="Z689" s="615"/>
      <c r="AA689" s="615"/>
    </row>
    <row r="690" spans="1:27" ht="12.75">
      <c r="A690" s="615"/>
      <c r="B690" s="615"/>
      <c r="C690" s="615"/>
      <c r="D690" s="615"/>
      <c r="E690" s="615"/>
      <c r="F690" s="615"/>
      <c r="G690" s="615"/>
      <c r="H690" s="615"/>
      <c r="I690" s="615"/>
      <c r="J690" s="615"/>
      <c r="K690" s="615"/>
      <c r="L690" s="615"/>
      <c r="M690" s="615"/>
      <c r="N690" s="615"/>
      <c r="O690" s="615"/>
      <c r="P690" s="615"/>
      <c r="Q690" s="615"/>
      <c r="R690" s="615"/>
      <c r="S690" s="615"/>
      <c r="T690" s="615"/>
      <c r="U690" s="615"/>
      <c r="V690" s="615"/>
      <c r="W690" s="615"/>
      <c r="X690" s="615"/>
      <c r="Y690" s="615"/>
      <c r="Z690" s="615"/>
      <c r="AA690" s="615"/>
    </row>
    <row r="691" spans="1:27" ht="12.75">
      <c r="A691" s="615"/>
      <c r="B691" s="615"/>
      <c r="C691" s="615"/>
      <c r="D691" s="615"/>
      <c r="E691" s="615"/>
      <c r="F691" s="615"/>
      <c r="G691" s="615"/>
      <c r="H691" s="615"/>
      <c r="I691" s="615"/>
      <c r="J691" s="615"/>
      <c r="K691" s="615"/>
      <c r="L691" s="615"/>
      <c r="M691" s="615"/>
      <c r="N691" s="615"/>
      <c r="O691" s="615"/>
      <c r="P691" s="615"/>
      <c r="Q691" s="615"/>
      <c r="R691" s="615"/>
      <c r="S691" s="615"/>
      <c r="T691" s="615"/>
      <c r="U691" s="615"/>
      <c r="V691" s="615"/>
      <c r="W691" s="615"/>
      <c r="X691" s="615"/>
      <c r="Y691" s="615"/>
      <c r="Z691" s="615"/>
      <c r="AA691" s="615"/>
    </row>
    <row r="692" spans="1:27" ht="12.75">
      <c r="A692" s="615"/>
      <c r="B692" s="615"/>
      <c r="C692" s="615"/>
      <c r="D692" s="615"/>
      <c r="E692" s="615"/>
      <c r="F692" s="615"/>
      <c r="G692" s="615"/>
      <c r="H692" s="615"/>
      <c r="I692" s="615"/>
      <c r="J692" s="615"/>
      <c r="K692" s="615"/>
      <c r="L692" s="615"/>
      <c r="M692" s="615"/>
      <c r="N692" s="615"/>
      <c r="O692" s="615"/>
      <c r="P692" s="615"/>
      <c r="Q692" s="615"/>
      <c r="R692" s="615"/>
      <c r="S692" s="615"/>
      <c r="T692" s="615"/>
      <c r="U692" s="615"/>
      <c r="V692" s="615"/>
      <c r="W692" s="615"/>
      <c r="X692" s="615"/>
      <c r="Y692" s="615"/>
      <c r="Z692" s="615"/>
      <c r="AA692" s="615"/>
    </row>
    <row r="693" spans="1:27" ht="12.75">
      <c r="A693" s="615"/>
      <c r="B693" s="615"/>
      <c r="C693" s="615"/>
      <c r="D693" s="615"/>
      <c r="E693" s="615"/>
      <c r="F693" s="615"/>
      <c r="G693" s="615"/>
      <c r="H693" s="615"/>
      <c r="I693" s="615"/>
      <c r="J693" s="615"/>
      <c r="K693" s="615"/>
      <c r="L693" s="615"/>
      <c r="M693" s="615"/>
      <c r="N693" s="615"/>
      <c r="O693" s="615"/>
      <c r="P693" s="615"/>
      <c r="Q693" s="615"/>
      <c r="R693" s="615"/>
      <c r="S693" s="615"/>
      <c r="T693" s="615"/>
      <c r="U693" s="615"/>
      <c r="V693" s="615"/>
      <c r="W693" s="615"/>
      <c r="X693" s="615"/>
      <c r="Y693" s="615"/>
      <c r="Z693" s="615"/>
      <c r="AA693" s="615"/>
    </row>
    <row r="694" spans="1:27" ht="12.75">
      <c r="A694" s="615"/>
      <c r="B694" s="615"/>
      <c r="C694" s="615"/>
      <c r="D694" s="615"/>
      <c r="E694" s="615"/>
      <c r="F694" s="615"/>
      <c r="G694" s="615"/>
      <c r="H694" s="615"/>
      <c r="I694" s="615"/>
      <c r="J694" s="615"/>
      <c r="K694" s="615"/>
      <c r="L694" s="615"/>
      <c r="M694" s="615"/>
      <c r="N694" s="615"/>
      <c r="O694" s="615"/>
      <c r="P694" s="615"/>
      <c r="Q694" s="615"/>
      <c r="R694" s="615"/>
      <c r="S694" s="615"/>
      <c r="T694" s="615"/>
      <c r="U694" s="615"/>
      <c r="V694" s="615"/>
      <c r="W694" s="615"/>
      <c r="X694" s="615"/>
      <c r="Y694" s="615"/>
      <c r="Z694" s="615"/>
      <c r="AA694" s="615"/>
    </row>
    <row r="695" spans="1:27" ht="12.75">
      <c r="A695" s="615"/>
      <c r="B695" s="615"/>
      <c r="C695" s="615"/>
      <c r="D695" s="615"/>
      <c r="E695" s="615"/>
      <c r="F695" s="615"/>
      <c r="G695" s="615"/>
      <c r="H695" s="615"/>
      <c r="I695" s="615"/>
      <c r="J695" s="615"/>
      <c r="K695" s="615"/>
      <c r="L695" s="615"/>
      <c r="M695" s="615"/>
      <c r="N695" s="615"/>
      <c r="O695" s="615"/>
      <c r="P695" s="615"/>
      <c r="Q695" s="615"/>
      <c r="R695" s="615"/>
      <c r="S695" s="615"/>
      <c r="T695" s="615"/>
      <c r="U695" s="615"/>
      <c r="V695" s="615"/>
      <c r="W695" s="615"/>
      <c r="X695" s="615"/>
      <c r="Y695" s="615"/>
      <c r="Z695" s="615"/>
      <c r="AA695" s="615"/>
    </row>
    <row r="696" spans="1:27" ht="12.75">
      <c r="A696" s="615"/>
      <c r="B696" s="615"/>
      <c r="C696" s="615"/>
      <c r="D696" s="615"/>
      <c r="E696" s="615"/>
      <c r="F696" s="615"/>
      <c r="G696" s="615"/>
      <c r="H696" s="615"/>
      <c r="I696" s="615"/>
      <c r="J696" s="615"/>
      <c r="K696" s="615"/>
      <c r="L696" s="615"/>
      <c r="M696" s="615"/>
      <c r="N696" s="615"/>
      <c r="O696" s="615"/>
      <c r="P696" s="615"/>
      <c r="Q696" s="615"/>
      <c r="R696" s="615"/>
      <c r="S696" s="615"/>
      <c r="T696" s="615"/>
      <c r="U696" s="615"/>
      <c r="V696" s="615"/>
      <c r="W696" s="615"/>
      <c r="X696" s="615"/>
      <c r="Y696" s="615"/>
      <c r="Z696" s="615"/>
      <c r="AA696" s="615"/>
    </row>
    <row r="697" spans="1:27" ht="12.75">
      <c r="A697" s="615"/>
      <c r="B697" s="615"/>
      <c r="C697" s="615"/>
      <c r="D697" s="615"/>
      <c r="E697" s="615"/>
      <c r="F697" s="615"/>
      <c r="G697" s="615"/>
      <c r="H697" s="615"/>
      <c r="I697" s="615"/>
      <c r="J697" s="615"/>
      <c r="K697" s="615"/>
      <c r="L697" s="615"/>
      <c r="M697" s="615"/>
      <c r="N697" s="615"/>
      <c r="O697" s="615"/>
      <c r="P697" s="615"/>
      <c r="Q697" s="615"/>
      <c r="R697" s="615"/>
      <c r="S697" s="615"/>
      <c r="T697" s="615"/>
      <c r="U697" s="615"/>
      <c r="V697" s="615"/>
      <c r="W697" s="615"/>
      <c r="X697" s="615"/>
      <c r="Y697" s="615"/>
      <c r="Z697" s="615"/>
      <c r="AA697" s="615"/>
    </row>
    <row r="698" spans="1:27" ht="12.75">
      <c r="A698" s="615"/>
      <c r="B698" s="615"/>
      <c r="C698" s="615"/>
      <c r="D698" s="615"/>
      <c r="E698" s="615"/>
      <c r="F698" s="615"/>
      <c r="G698" s="615"/>
      <c r="H698" s="615"/>
      <c r="I698" s="615"/>
      <c r="J698" s="615"/>
      <c r="K698" s="615"/>
      <c r="L698" s="615"/>
      <c r="M698" s="615"/>
      <c r="N698" s="615"/>
      <c r="O698" s="615"/>
      <c r="P698" s="615"/>
      <c r="Q698" s="615"/>
      <c r="R698" s="615"/>
      <c r="S698" s="615"/>
      <c r="T698" s="615"/>
      <c r="U698" s="615"/>
      <c r="V698" s="615"/>
      <c r="W698" s="615"/>
      <c r="X698" s="615"/>
      <c r="Y698" s="615"/>
      <c r="Z698" s="615"/>
      <c r="AA698" s="615"/>
    </row>
    <row r="699" spans="1:27" ht="12.75">
      <c r="A699" s="615"/>
      <c r="B699" s="615"/>
      <c r="C699" s="615"/>
      <c r="D699" s="615"/>
      <c r="E699" s="615"/>
      <c r="F699" s="615"/>
      <c r="G699" s="615"/>
      <c r="H699" s="615"/>
      <c r="I699" s="615"/>
      <c r="J699" s="615"/>
      <c r="K699" s="615"/>
      <c r="L699" s="615"/>
      <c r="M699" s="615"/>
      <c r="N699" s="615"/>
      <c r="O699" s="615"/>
      <c r="P699" s="615"/>
      <c r="Q699" s="615"/>
      <c r="R699" s="615"/>
      <c r="S699" s="615"/>
      <c r="T699" s="615"/>
      <c r="U699" s="615"/>
      <c r="V699" s="615"/>
      <c r="W699" s="615"/>
      <c r="X699" s="615"/>
      <c r="Y699" s="615"/>
      <c r="Z699" s="615"/>
      <c r="AA699" s="615"/>
    </row>
    <row r="700" spans="1:27" ht="12.75">
      <c r="A700" s="615"/>
      <c r="B700" s="615"/>
      <c r="C700" s="615"/>
      <c r="D700" s="615"/>
      <c r="E700" s="615"/>
      <c r="F700" s="615"/>
      <c r="G700" s="615"/>
      <c r="H700" s="615"/>
      <c r="I700" s="615"/>
      <c r="J700" s="615"/>
      <c r="K700" s="615"/>
      <c r="L700" s="615"/>
      <c r="M700" s="615"/>
      <c r="N700" s="615"/>
      <c r="O700" s="615"/>
      <c r="P700" s="615"/>
      <c r="Q700" s="615"/>
      <c r="R700" s="615"/>
      <c r="S700" s="615"/>
      <c r="T700" s="615"/>
      <c r="U700" s="615"/>
      <c r="V700" s="615"/>
      <c r="W700" s="615"/>
      <c r="X700" s="615"/>
      <c r="Y700" s="615"/>
      <c r="Z700" s="615"/>
      <c r="AA700" s="615"/>
    </row>
    <row r="701" spans="1:27" ht="12.75">
      <c r="A701" s="615"/>
      <c r="B701" s="615"/>
      <c r="C701" s="615"/>
      <c r="D701" s="615"/>
      <c r="E701" s="615"/>
      <c r="F701" s="615"/>
      <c r="G701" s="615"/>
      <c r="H701" s="615"/>
      <c r="I701" s="615"/>
      <c r="J701" s="615"/>
      <c r="K701" s="615"/>
      <c r="L701" s="615"/>
      <c r="M701" s="615"/>
      <c r="N701" s="615"/>
      <c r="O701" s="615"/>
      <c r="P701" s="615"/>
      <c r="Q701" s="615"/>
      <c r="R701" s="615"/>
      <c r="S701" s="615"/>
      <c r="T701" s="615"/>
      <c r="U701" s="615"/>
      <c r="V701" s="615"/>
      <c r="W701" s="615"/>
      <c r="X701" s="615"/>
      <c r="Y701" s="615"/>
      <c r="Z701" s="615"/>
      <c r="AA701" s="615"/>
    </row>
    <row r="702" spans="1:27" ht="12.75">
      <c r="A702" s="615"/>
      <c r="B702" s="615"/>
      <c r="C702" s="615"/>
      <c r="D702" s="615"/>
      <c r="E702" s="615"/>
      <c r="F702" s="615"/>
      <c r="G702" s="615"/>
      <c r="H702" s="615"/>
      <c r="I702" s="615"/>
      <c r="J702" s="615"/>
      <c r="K702" s="615"/>
      <c r="L702" s="615"/>
      <c r="M702" s="615"/>
      <c r="N702" s="615"/>
      <c r="O702" s="615"/>
      <c r="P702" s="615"/>
      <c r="Q702" s="615"/>
      <c r="R702" s="615"/>
      <c r="S702" s="615"/>
      <c r="T702" s="615"/>
      <c r="U702" s="615"/>
      <c r="V702" s="615"/>
      <c r="W702" s="615"/>
      <c r="X702" s="615"/>
      <c r="Y702" s="615"/>
      <c r="Z702" s="615"/>
      <c r="AA702" s="615"/>
    </row>
    <row r="703" spans="1:27" ht="12.75">
      <c r="A703" s="615"/>
      <c r="B703" s="615"/>
      <c r="C703" s="615"/>
      <c r="D703" s="615"/>
      <c r="E703" s="615"/>
      <c r="F703" s="615"/>
      <c r="G703" s="615"/>
      <c r="H703" s="615"/>
      <c r="I703" s="615"/>
      <c r="J703" s="615"/>
      <c r="K703" s="615"/>
      <c r="L703" s="615"/>
      <c r="M703" s="615"/>
      <c r="N703" s="615"/>
      <c r="O703" s="615"/>
      <c r="P703" s="615"/>
      <c r="Q703" s="615"/>
      <c r="R703" s="615"/>
      <c r="S703" s="615"/>
      <c r="T703" s="615"/>
      <c r="U703" s="615"/>
      <c r="V703" s="615"/>
      <c r="W703" s="615"/>
      <c r="X703" s="615"/>
      <c r="Y703" s="615"/>
      <c r="Z703" s="615"/>
      <c r="AA703" s="615"/>
    </row>
    <row r="704" spans="1:27" ht="12.75">
      <c r="A704" s="615"/>
      <c r="B704" s="615"/>
      <c r="C704" s="615"/>
      <c r="D704" s="615"/>
      <c r="E704" s="615"/>
      <c r="F704" s="615"/>
      <c r="G704" s="615"/>
      <c r="H704" s="615"/>
      <c r="I704" s="615"/>
      <c r="J704" s="615"/>
      <c r="K704" s="615"/>
      <c r="L704" s="615"/>
      <c r="M704" s="615"/>
      <c r="N704" s="615"/>
      <c r="O704" s="615"/>
      <c r="P704" s="615"/>
      <c r="Q704" s="615"/>
      <c r="R704" s="615"/>
      <c r="S704" s="615"/>
      <c r="T704" s="615"/>
      <c r="U704" s="615"/>
      <c r="V704" s="615"/>
      <c r="W704" s="615"/>
      <c r="X704" s="615"/>
      <c r="Y704" s="615"/>
      <c r="Z704" s="615"/>
      <c r="AA704" s="615"/>
    </row>
    <row r="705" spans="1:27" ht="12.75">
      <c r="A705" s="615"/>
      <c r="B705" s="615"/>
      <c r="C705" s="615"/>
      <c r="D705" s="615"/>
      <c r="E705" s="615"/>
      <c r="F705" s="615"/>
      <c r="G705" s="615"/>
      <c r="H705" s="615"/>
      <c r="I705" s="615"/>
      <c r="J705" s="615"/>
      <c r="K705" s="615"/>
      <c r="L705" s="615"/>
      <c r="M705" s="615"/>
      <c r="N705" s="615"/>
      <c r="O705" s="615"/>
      <c r="P705" s="615"/>
      <c r="Q705" s="615"/>
      <c r="R705" s="615"/>
      <c r="S705" s="615"/>
      <c r="T705" s="615"/>
      <c r="U705" s="615"/>
      <c r="V705" s="615"/>
      <c r="W705" s="615"/>
      <c r="X705" s="615"/>
      <c r="Y705" s="615"/>
      <c r="Z705" s="615"/>
      <c r="AA705" s="615"/>
    </row>
    <row r="706" spans="1:27" ht="12.75">
      <c r="A706" s="615"/>
      <c r="B706" s="615"/>
      <c r="C706" s="615"/>
      <c r="D706" s="615"/>
      <c r="E706" s="615"/>
      <c r="F706" s="615"/>
      <c r="G706" s="615"/>
      <c r="H706" s="615"/>
      <c r="I706" s="615"/>
      <c r="J706" s="615"/>
      <c r="K706" s="615"/>
      <c r="L706" s="615"/>
      <c r="M706" s="615"/>
      <c r="N706" s="615"/>
      <c r="O706" s="615"/>
      <c r="P706" s="615"/>
      <c r="Q706" s="615"/>
      <c r="R706" s="615"/>
      <c r="S706" s="615"/>
      <c r="T706" s="615"/>
      <c r="U706" s="615"/>
      <c r="V706" s="615"/>
      <c r="W706" s="615"/>
      <c r="X706" s="615"/>
      <c r="Y706" s="615"/>
      <c r="Z706" s="615"/>
      <c r="AA706" s="615"/>
    </row>
    <row r="707" spans="1:27" ht="12.75">
      <c r="A707" s="615"/>
      <c r="B707" s="615"/>
      <c r="C707" s="615"/>
      <c r="D707" s="615"/>
      <c r="E707" s="615"/>
      <c r="F707" s="615"/>
      <c r="G707" s="615"/>
      <c r="H707" s="615"/>
      <c r="I707" s="615"/>
      <c r="J707" s="615"/>
      <c r="K707" s="615"/>
      <c r="L707" s="615"/>
      <c r="M707" s="615"/>
      <c r="N707" s="615"/>
      <c r="O707" s="615"/>
      <c r="P707" s="615"/>
      <c r="Q707" s="615"/>
      <c r="R707" s="615"/>
      <c r="S707" s="615"/>
      <c r="T707" s="615"/>
      <c r="U707" s="615"/>
      <c r="V707" s="615"/>
      <c r="W707" s="615"/>
      <c r="X707" s="615"/>
      <c r="Y707" s="615"/>
      <c r="Z707" s="615"/>
      <c r="AA707" s="615"/>
    </row>
    <row r="708" spans="1:27" ht="12.75">
      <c r="A708" s="615"/>
      <c r="B708" s="615"/>
      <c r="C708" s="615"/>
      <c r="D708" s="615"/>
      <c r="E708" s="615"/>
      <c r="F708" s="615"/>
      <c r="G708" s="615"/>
      <c r="H708" s="615"/>
      <c r="I708" s="615"/>
      <c r="J708" s="615"/>
      <c r="K708" s="615"/>
      <c r="L708" s="615"/>
      <c r="M708" s="615"/>
      <c r="N708" s="615"/>
      <c r="O708" s="615"/>
      <c r="P708" s="615"/>
      <c r="Q708" s="615"/>
      <c r="R708" s="615"/>
      <c r="S708" s="615"/>
      <c r="T708" s="615"/>
      <c r="U708" s="615"/>
      <c r="V708" s="615"/>
      <c r="W708" s="615"/>
      <c r="X708" s="615"/>
      <c r="Y708" s="615"/>
      <c r="Z708" s="615"/>
      <c r="AA708" s="615"/>
    </row>
    <row r="709" spans="1:27" ht="12.75">
      <c r="A709" s="615"/>
      <c r="B709" s="615"/>
      <c r="C709" s="615"/>
      <c r="D709" s="615"/>
      <c r="E709" s="615"/>
      <c r="F709" s="615"/>
      <c r="G709" s="615"/>
      <c r="H709" s="615"/>
      <c r="I709" s="615"/>
      <c r="J709" s="615"/>
      <c r="K709" s="615"/>
      <c r="L709" s="615"/>
      <c r="M709" s="615"/>
      <c r="N709" s="615"/>
      <c r="O709" s="615"/>
      <c r="P709" s="615"/>
      <c r="Q709" s="615"/>
      <c r="R709" s="615"/>
      <c r="S709" s="615"/>
      <c r="T709" s="615"/>
      <c r="U709" s="615"/>
      <c r="V709" s="615"/>
      <c r="W709" s="615"/>
      <c r="X709" s="615"/>
      <c r="Y709" s="615"/>
      <c r="Z709" s="615"/>
      <c r="AA709" s="615"/>
    </row>
    <row r="710" spans="1:27" ht="12.75">
      <c r="A710" s="615"/>
      <c r="B710" s="615"/>
      <c r="C710" s="615"/>
      <c r="D710" s="615"/>
      <c r="E710" s="615"/>
      <c r="F710" s="615"/>
      <c r="G710" s="615"/>
      <c r="H710" s="615"/>
      <c r="I710" s="615"/>
      <c r="J710" s="615"/>
      <c r="K710" s="615"/>
      <c r="L710" s="615"/>
      <c r="M710" s="615"/>
      <c r="N710" s="615"/>
      <c r="O710" s="615"/>
      <c r="P710" s="615"/>
      <c r="Q710" s="615"/>
      <c r="R710" s="615"/>
      <c r="S710" s="615"/>
      <c r="T710" s="615"/>
      <c r="U710" s="615"/>
      <c r="V710" s="615"/>
      <c r="W710" s="615"/>
      <c r="X710" s="615"/>
      <c r="Y710" s="615"/>
      <c r="Z710" s="615"/>
      <c r="AA710" s="615"/>
    </row>
    <row r="711" spans="1:27" ht="12.75">
      <c r="A711" s="615"/>
      <c r="B711" s="615"/>
      <c r="C711" s="615"/>
      <c r="D711" s="615"/>
      <c r="E711" s="615"/>
      <c r="F711" s="615"/>
      <c r="G711" s="615"/>
      <c r="H711" s="615"/>
      <c r="I711" s="615"/>
      <c r="J711" s="615"/>
      <c r="K711" s="615"/>
      <c r="L711" s="615"/>
      <c r="M711" s="615"/>
      <c r="N711" s="615"/>
      <c r="O711" s="615"/>
      <c r="P711" s="615"/>
      <c r="Q711" s="615"/>
      <c r="R711" s="615"/>
      <c r="S711" s="615"/>
      <c r="T711" s="615"/>
      <c r="U711" s="615"/>
      <c r="V711" s="615"/>
      <c r="W711" s="615"/>
      <c r="X711" s="615"/>
      <c r="Y711" s="615"/>
      <c r="Z711" s="615"/>
      <c r="AA711" s="615"/>
    </row>
    <row r="712" spans="1:27" ht="12.75">
      <c r="A712" s="615"/>
      <c r="B712" s="615"/>
      <c r="C712" s="615"/>
      <c r="D712" s="615"/>
      <c r="E712" s="615"/>
      <c r="F712" s="615"/>
      <c r="G712" s="615"/>
      <c r="H712" s="615"/>
      <c r="I712" s="615"/>
      <c r="J712" s="615"/>
      <c r="K712" s="615"/>
      <c r="L712" s="615"/>
      <c r="M712" s="615"/>
      <c r="N712" s="615"/>
      <c r="O712" s="615"/>
      <c r="P712" s="615"/>
      <c r="Q712" s="615"/>
      <c r="R712" s="615"/>
      <c r="S712" s="615"/>
      <c r="T712" s="615"/>
      <c r="U712" s="615"/>
      <c r="V712" s="615"/>
      <c r="W712" s="615"/>
      <c r="X712" s="615"/>
      <c r="Y712" s="615"/>
      <c r="Z712" s="615"/>
      <c r="AA712" s="615"/>
    </row>
    <row r="713" spans="1:27" ht="12.75">
      <c r="A713" s="615"/>
      <c r="B713" s="615"/>
      <c r="C713" s="615"/>
      <c r="D713" s="615"/>
      <c r="E713" s="615"/>
      <c r="F713" s="615"/>
      <c r="G713" s="615"/>
      <c r="H713" s="615"/>
      <c r="I713" s="615"/>
      <c r="J713" s="615"/>
      <c r="K713" s="615"/>
      <c r="L713" s="615"/>
      <c r="M713" s="615"/>
      <c r="N713" s="615"/>
      <c r="O713" s="615"/>
      <c r="P713" s="615"/>
      <c r="Q713" s="615"/>
      <c r="R713" s="615"/>
      <c r="S713" s="615"/>
      <c r="T713" s="615"/>
      <c r="U713" s="615"/>
      <c r="V713" s="615"/>
      <c r="W713" s="615"/>
      <c r="X713" s="615"/>
      <c r="Y713" s="615"/>
      <c r="Z713" s="615"/>
      <c r="AA713" s="615"/>
    </row>
    <row r="714" spans="1:27" ht="12.75">
      <c r="A714" s="615"/>
      <c r="B714" s="615"/>
      <c r="C714" s="615"/>
      <c r="D714" s="615"/>
      <c r="E714" s="615"/>
      <c r="F714" s="615"/>
      <c r="G714" s="615"/>
      <c r="H714" s="615"/>
      <c r="I714" s="615"/>
      <c r="J714" s="615"/>
      <c r="K714" s="615"/>
      <c r="L714" s="615"/>
      <c r="M714" s="615"/>
      <c r="N714" s="615"/>
      <c r="O714" s="615"/>
      <c r="P714" s="615"/>
      <c r="Q714" s="615"/>
      <c r="R714" s="615"/>
      <c r="S714" s="615"/>
      <c r="T714" s="615"/>
      <c r="U714" s="615"/>
      <c r="V714" s="615"/>
      <c r="W714" s="615"/>
      <c r="X714" s="615"/>
      <c r="Y714" s="615"/>
      <c r="Z714" s="615"/>
      <c r="AA714" s="615"/>
    </row>
    <row r="715" spans="1:27" ht="12.75">
      <c r="A715" s="615"/>
      <c r="B715" s="615"/>
      <c r="C715" s="615"/>
      <c r="D715" s="615"/>
      <c r="E715" s="615"/>
      <c r="F715" s="615"/>
      <c r="G715" s="615"/>
      <c r="H715" s="615"/>
      <c r="I715" s="615"/>
      <c r="J715" s="615"/>
      <c r="K715" s="615"/>
      <c r="L715" s="615"/>
      <c r="M715" s="615"/>
      <c r="N715" s="615"/>
      <c r="O715" s="615"/>
      <c r="P715" s="615"/>
      <c r="Q715" s="615"/>
      <c r="R715" s="615"/>
      <c r="S715" s="615"/>
      <c r="T715" s="615"/>
      <c r="U715" s="615"/>
      <c r="V715" s="615"/>
      <c r="W715" s="615"/>
      <c r="X715" s="615"/>
      <c r="Y715" s="615"/>
      <c r="Z715" s="615"/>
      <c r="AA715" s="615"/>
    </row>
    <row r="716" spans="1:27" ht="12.75">
      <c r="A716" s="615"/>
      <c r="B716" s="615"/>
      <c r="C716" s="615"/>
      <c r="D716" s="615"/>
      <c r="E716" s="615"/>
      <c r="F716" s="615"/>
      <c r="G716" s="615"/>
      <c r="H716" s="615"/>
      <c r="I716" s="615"/>
      <c r="J716" s="615"/>
      <c r="K716" s="615"/>
      <c r="L716" s="615"/>
      <c r="M716" s="615"/>
      <c r="N716" s="615"/>
      <c r="O716" s="615"/>
      <c r="P716" s="615"/>
      <c r="Q716" s="615"/>
      <c r="R716" s="615"/>
      <c r="S716" s="615"/>
      <c r="T716" s="615"/>
      <c r="U716" s="615"/>
      <c r="V716" s="615"/>
      <c r="W716" s="615"/>
      <c r="X716" s="615"/>
      <c r="Y716" s="615"/>
      <c r="Z716" s="615"/>
      <c r="AA716" s="615"/>
    </row>
    <row r="717" spans="1:27" ht="12.75">
      <c r="A717" s="615"/>
      <c r="B717" s="615"/>
      <c r="C717" s="615"/>
      <c r="D717" s="615"/>
      <c r="E717" s="615"/>
      <c r="F717" s="615"/>
      <c r="G717" s="615"/>
      <c r="H717" s="615"/>
      <c r="I717" s="615"/>
      <c r="J717" s="615"/>
      <c r="K717" s="615"/>
      <c r="L717" s="615"/>
      <c r="M717" s="615"/>
      <c r="N717" s="615"/>
      <c r="O717" s="615"/>
      <c r="P717" s="615"/>
      <c r="Q717" s="615"/>
      <c r="R717" s="615"/>
      <c r="S717" s="615"/>
      <c r="T717" s="615"/>
      <c r="U717" s="615"/>
      <c r="V717" s="615"/>
      <c r="W717" s="615"/>
      <c r="X717" s="615"/>
      <c r="Y717" s="615"/>
      <c r="Z717" s="615"/>
      <c r="AA717" s="615"/>
    </row>
    <row r="718" spans="1:27" ht="12.75">
      <c r="A718" s="615"/>
      <c r="B718" s="615"/>
      <c r="C718" s="615"/>
      <c r="D718" s="615"/>
      <c r="E718" s="615"/>
      <c r="F718" s="615"/>
      <c r="G718" s="615"/>
      <c r="H718" s="615"/>
      <c r="I718" s="615"/>
      <c r="J718" s="615"/>
      <c r="K718" s="615"/>
      <c r="L718" s="615"/>
      <c r="M718" s="615"/>
      <c r="N718" s="615"/>
      <c r="O718" s="615"/>
      <c r="P718" s="615"/>
      <c r="Q718" s="615"/>
      <c r="R718" s="615"/>
      <c r="S718" s="615"/>
      <c r="T718" s="615"/>
      <c r="U718" s="615"/>
      <c r="V718" s="615"/>
      <c r="W718" s="615"/>
      <c r="X718" s="615"/>
      <c r="Y718" s="615"/>
      <c r="Z718" s="615"/>
      <c r="AA718" s="615"/>
    </row>
    <row r="719" spans="1:27" ht="12.75">
      <c r="A719" s="615"/>
      <c r="B719" s="615"/>
      <c r="C719" s="615"/>
      <c r="D719" s="615"/>
      <c r="E719" s="615"/>
      <c r="F719" s="615"/>
      <c r="G719" s="615"/>
      <c r="H719" s="615"/>
      <c r="I719" s="615"/>
      <c r="J719" s="615"/>
      <c r="K719" s="615"/>
      <c r="L719" s="615"/>
      <c r="M719" s="615"/>
      <c r="N719" s="615"/>
      <c r="O719" s="615"/>
      <c r="P719" s="615"/>
      <c r="Q719" s="615"/>
      <c r="R719" s="615"/>
      <c r="S719" s="615"/>
      <c r="T719" s="615"/>
      <c r="U719" s="615"/>
      <c r="V719" s="615"/>
      <c r="W719" s="615"/>
      <c r="X719" s="615"/>
      <c r="Y719" s="615"/>
      <c r="Z719" s="615"/>
      <c r="AA719" s="615"/>
    </row>
    <row r="720" spans="1:27" ht="12.75">
      <c r="A720" s="615"/>
      <c r="B720" s="615"/>
      <c r="C720" s="615"/>
      <c r="D720" s="615"/>
      <c r="E720" s="615"/>
      <c r="F720" s="615"/>
      <c r="G720" s="615"/>
      <c r="H720" s="615"/>
      <c r="I720" s="615"/>
      <c r="J720" s="615"/>
      <c r="K720" s="615"/>
      <c r="L720" s="615"/>
      <c r="M720" s="615"/>
      <c r="N720" s="615"/>
      <c r="O720" s="615"/>
      <c r="P720" s="615"/>
      <c r="Q720" s="615"/>
      <c r="R720" s="615"/>
      <c r="S720" s="615"/>
      <c r="T720" s="615"/>
      <c r="U720" s="615"/>
      <c r="V720" s="615"/>
      <c r="W720" s="615"/>
      <c r="X720" s="615"/>
      <c r="Y720" s="615"/>
      <c r="Z720" s="615"/>
      <c r="AA720" s="615"/>
    </row>
    <row r="721" spans="1:27" ht="12.75">
      <c r="A721" s="615"/>
      <c r="B721" s="615"/>
      <c r="C721" s="615"/>
      <c r="D721" s="615"/>
      <c r="E721" s="615"/>
      <c r="F721" s="615"/>
      <c r="G721" s="615"/>
      <c r="H721" s="615"/>
      <c r="I721" s="615"/>
      <c r="J721" s="615"/>
      <c r="K721" s="615"/>
      <c r="L721" s="615"/>
      <c r="M721" s="615"/>
      <c r="N721" s="615"/>
      <c r="O721" s="615"/>
      <c r="P721" s="615"/>
      <c r="Q721" s="615"/>
      <c r="R721" s="615"/>
      <c r="S721" s="615"/>
      <c r="T721" s="615"/>
      <c r="U721" s="615"/>
      <c r="V721" s="615"/>
      <c r="W721" s="615"/>
      <c r="X721" s="615"/>
      <c r="Y721" s="615"/>
      <c r="Z721" s="615"/>
      <c r="AA721" s="615"/>
    </row>
    <row r="722" spans="1:27" ht="12.75">
      <c r="A722" s="615"/>
      <c r="B722" s="615"/>
      <c r="C722" s="615"/>
      <c r="D722" s="615"/>
      <c r="E722" s="615"/>
      <c r="F722" s="615"/>
      <c r="G722" s="615"/>
      <c r="H722" s="615"/>
      <c r="I722" s="615"/>
      <c r="J722" s="615"/>
      <c r="K722" s="615"/>
      <c r="L722" s="615"/>
      <c r="M722" s="615"/>
      <c r="N722" s="615"/>
      <c r="O722" s="615"/>
      <c r="P722" s="615"/>
      <c r="Q722" s="615"/>
      <c r="R722" s="615"/>
      <c r="S722" s="615"/>
      <c r="T722" s="615"/>
      <c r="U722" s="615"/>
      <c r="V722" s="615"/>
      <c r="W722" s="615"/>
      <c r="X722" s="615"/>
      <c r="Y722" s="615"/>
      <c r="Z722" s="615"/>
      <c r="AA722" s="615"/>
    </row>
    <row r="723" spans="1:27" ht="12.75">
      <c r="A723" s="615"/>
      <c r="B723" s="615"/>
      <c r="C723" s="615"/>
      <c r="D723" s="615"/>
      <c r="E723" s="615"/>
      <c r="F723" s="615"/>
      <c r="G723" s="615"/>
      <c r="H723" s="615"/>
      <c r="I723" s="615"/>
      <c r="J723" s="615"/>
      <c r="K723" s="615"/>
      <c r="L723" s="615"/>
      <c r="M723" s="615"/>
      <c r="N723" s="615"/>
      <c r="O723" s="615"/>
      <c r="P723" s="615"/>
      <c r="Q723" s="615"/>
      <c r="R723" s="615"/>
      <c r="S723" s="615"/>
      <c r="T723" s="615"/>
      <c r="U723" s="615"/>
      <c r="V723" s="615"/>
      <c r="W723" s="615"/>
      <c r="X723" s="615"/>
      <c r="Y723" s="615"/>
      <c r="Z723" s="615"/>
      <c r="AA723" s="615"/>
    </row>
    <row r="724" spans="1:27" ht="12.75">
      <c r="A724" s="615"/>
      <c r="B724" s="615"/>
      <c r="C724" s="615"/>
      <c r="D724" s="615"/>
      <c r="E724" s="615"/>
      <c r="F724" s="615"/>
      <c r="G724" s="615"/>
      <c r="H724" s="615"/>
      <c r="I724" s="615"/>
      <c r="J724" s="615"/>
      <c r="K724" s="615"/>
      <c r="L724" s="615"/>
      <c r="M724" s="615"/>
      <c r="N724" s="615"/>
      <c r="O724" s="615"/>
      <c r="P724" s="615"/>
      <c r="Q724" s="615"/>
      <c r="R724" s="615"/>
      <c r="S724" s="615"/>
      <c r="T724" s="615"/>
      <c r="U724" s="615"/>
      <c r="V724" s="615"/>
      <c r="W724" s="615"/>
      <c r="X724" s="615"/>
      <c r="Y724" s="615"/>
      <c r="Z724" s="615"/>
      <c r="AA724" s="615"/>
    </row>
    <row r="725" spans="1:27" ht="12.75">
      <c r="A725" s="615"/>
      <c r="B725" s="615"/>
      <c r="C725" s="615"/>
      <c r="D725" s="615"/>
      <c r="E725" s="615"/>
      <c r="F725" s="615"/>
      <c r="G725" s="615"/>
      <c r="H725" s="615"/>
      <c r="I725" s="615"/>
      <c r="J725" s="615"/>
      <c r="K725" s="615"/>
      <c r="L725" s="615"/>
      <c r="M725" s="615"/>
      <c r="N725" s="615"/>
      <c r="O725" s="615"/>
      <c r="P725" s="615"/>
      <c r="Q725" s="615"/>
      <c r="R725" s="615"/>
      <c r="S725" s="615"/>
      <c r="T725" s="615"/>
      <c r="U725" s="615"/>
      <c r="V725" s="615"/>
      <c r="W725" s="615"/>
      <c r="X725" s="615"/>
      <c r="Y725" s="615"/>
      <c r="Z725" s="615"/>
      <c r="AA725" s="615"/>
    </row>
    <row r="726" spans="1:27" ht="12.75">
      <c r="A726" s="615"/>
      <c r="B726" s="615"/>
      <c r="C726" s="615"/>
      <c r="D726" s="615"/>
      <c r="E726" s="615"/>
      <c r="F726" s="615"/>
      <c r="G726" s="615"/>
      <c r="H726" s="615"/>
      <c r="I726" s="615"/>
      <c r="J726" s="615"/>
      <c r="K726" s="615"/>
      <c r="L726" s="615"/>
      <c r="M726" s="615"/>
      <c r="N726" s="615"/>
      <c r="O726" s="615"/>
      <c r="P726" s="615"/>
      <c r="Q726" s="615"/>
      <c r="R726" s="615"/>
      <c r="S726" s="615"/>
      <c r="T726" s="615"/>
      <c r="U726" s="615"/>
      <c r="V726" s="615"/>
      <c r="W726" s="615"/>
      <c r="X726" s="615"/>
      <c r="Y726" s="615"/>
      <c r="Z726" s="615"/>
      <c r="AA726" s="615"/>
    </row>
    <row r="727" spans="1:27" ht="12.75">
      <c r="A727" s="615"/>
      <c r="B727" s="615"/>
      <c r="C727" s="615"/>
      <c r="D727" s="615"/>
      <c r="E727" s="615"/>
      <c r="F727" s="615"/>
      <c r="G727" s="615"/>
      <c r="H727" s="615"/>
      <c r="I727" s="615"/>
      <c r="J727" s="615"/>
      <c r="K727" s="615"/>
      <c r="L727" s="615"/>
      <c r="M727" s="615"/>
      <c r="N727" s="615"/>
      <c r="O727" s="615"/>
      <c r="P727" s="615"/>
      <c r="Q727" s="615"/>
      <c r="R727" s="615"/>
      <c r="S727" s="615"/>
      <c r="T727" s="615"/>
      <c r="U727" s="615"/>
      <c r="V727" s="615"/>
      <c r="W727" s="615"/>
      <c r="X727" s="615"/>
      <c r="Y727" s="615"/>
      <c r="Z727" s="615"/>
      <c r="AA727" s="615"/>
    </row>
    <row r="728" spans="1:27" ht="12.75">
      <c r="A728" s="615"/>
      <c r="B728" s="615"/>
      <c r="C728" s="615"/>
      <c r="D728" s="615"/>
      <c r="E728" s="615"/>
      <c r="F728" s="615"/>
      <c r="G728" s="615"/>
      <c r="H728" s="615"/>
      <c r="I728" s="615"/>
      <c r="J728" s="615"/>
      <c r="K728" s="615"/>
      <c r="L728" s="615"/>
      <c r="M728" s="615"/>
      <c r="N728" s="615"/>
      <c r="O728" s="615"/>
      <c r="P728" s="615"/>
      <c r="Q728" s="615"/>
      <c r="R728" s="615"/>
      <c r="S728" s="615"/>
      <c r="T728" s="615"/>
      <c r="U728" s="615"/>
      <c r="V728" s="615"/>
      <c r="W728" s="615"/>
      <c r="X728" s="615"/>
      <c r="Y728" s="615"/>
      <c r="Z728" s="615"/>
      <c r="AA728" s="615"/>
    </row>
    <row r="729" spans="1:27" ht="12.75">
      <c r="A729" s="615"/>
      <c r="B729" s="615"/>
      <c r="C729" s="615"/>
      <c r="D729" s="615"/>
      <c r="E729" s="615"/>
      <c r="F729" s="615"/>
      <c r="G729" s="615"/>
      <c r="H729" s="615"/>
      <c r="I729" s="615"/>
      <c r="J729" s="615"/>
      <c r="K729" s="615"/>
      <c r="L729" s="615"/>
      <c r="M729" s="615"/>
      <c r="N729" s="615"/>
      <c r="O729" s="615"/>
      <c r="P729" s="615"/>
      <c r="Q729" s="615"/>
      <c r="R729" s="615"/>
      <c r="S729" s="615"/>
      <c r="T729" s="615"/>
      <c r="U729" s="615"/>
      <c r="V729" s="615"/>
      <c r="W729" s="615"/>
      <c r="X729" s="615"/>
      <c r="Y729" s="615"/>
      <c r="Z729" s="615"/>
      <c r="AA729" s="615"/>
    </row>
    <row r="730" spans="1:27" ht="12.75">
      <c r="A730" s="615"/>
      <c r="B730" s="615"/>
      <c r="C730" s="615"/>
      <c r="D730" s="615"/>
      <c r="E730" s="615"/>
      <c r="F730" s="615"/>
      <c r="G730" s="615"/>
      <c r="H730" s="615"/>
      <c r="I730" s="615"/>
      <c r="J730" s="615"/>
      <c r="K730" s="615"/>
      <c r="L730" s="615"/>
      <c r="M730" s="615"/>
      <c r="N730" s="615"/>
      <c r="O730" s="615"/>
      <c r="P730" s="615"/>
      <c r="Q730" s="615"/>
      <c r="R730" s="615"/>
      <c r="S730" s="615"/>
      <c r="T730" s="615"/>
      <c r="U730" s="615"/>
      <c r="V730" s="615"/>
      <c r="W730" s="615"/>
      <c r="X730" s="615"/>
      <c r="Y730" s="615"/>
      <c r="Z730" s="615"/>
      <c r="AA730" s="615"/>
    </row>
    <row r="731" spans="1:27" ht="12.75">
      <c r="A731" s="615"/>
      <c r="B731" s="615"/>
      <c r="C731" s="615"/>
      <c r="D731" s="615"/>
      <c r="E731" s="615"/>
      <c r="F731" s="615"/>
      <c r="G731" s="615"/>
      <c r="H731" s="615"/>
      <c r="I731" s="615"/>
      <c r="J731" s="615"/>
      <c r="K731" s="615"/>
      <c r="L731" s="615"/>
      <c r="M731" s="615"/>
      <c r="N731" s="615"/>
      <c r="O731" s="615"/>
      <c r="P731" s="615"/>
      <c r="Q731" s="615"/>
      <c r="R731" s="615"/>
      <c r="S731" s="615"/>
      <c r="T731" s="615"/>
      <c r="U731" s="615"/>
      <c r="V731" s="615"/>
      <c r="W731" s="615"/>
      <c r="X731" s="615"/>
      <c r="Y731" s="615"/>
      <c r="Z731" s="615"/>
      <c r="AA731" s="615"/>
    </row>
    <row r="732" spans="1:27" ht="12.75">
      <c r="A732" s="615"/>
      <c r="B732" s="615"/>
      <c r="C732" s="615"/>
      <c r="D732" s="615"/>
      <c r="E732" s="615"/>
      <c r="F732" s="615"/>
      <c r="G732" s="615"/>
      <c r="H732" s="615"/>
      <c r="I732" s="615"/>
      <c r="J732" s="615"/>
      <c r="K732" s="615"/>
      <c r="L732" s="615"/>
      <c r="M732" s="615"/>
      <c r="N732" s="615"/>
      <c r="O732" s="615"/>
      <c r="P732" s="615"/>
      <c r="Q732" s="615"/>
      <c r="R732" s="615"/>
      <c r="S732" s="615"/>
      <c r="T732" s="615"/>
      <c r="U732" s="615"/>
      <c r="V732" s="615"/>
      <c r="W732" s="615"/>
      <c r="X732" s="615"/>
      <c r="Y732" s="615"/>
      <c r="Z732" s="615"/>
      <c r="AA732" s="615"/>
    </row>
    <row r="733" spans="1:27" ht="12.75">
      <c r="A733" s="615"/>
      <c r="B733" s="615"/>
      <c r="C733" s="615"/>
      <c r="D733" s="615"/>
      <c r="E733" s="615"/>
      <c r="F733" s="615"/>
      <c r="G733" s="615"/>
      <c r="H733" s="615"/>
      <c r="I733" s="615"/>
      <c r="J733" s="615"/>
      <c r="K733" s="615"/>
      <c r="L733" s="615"/>
      <c r="M733" s="615"/>
      <c r="N733" s="615"/>
      <c r="O733" s="615"/>
      <c r="P733" s="615"/>
      <c r="Q733" s="615"/>
      <c r="R733" s="615"/>
      <c r="S733" s="615"/>
      <c r="T733" s="615"/>
      <c r="U733" s="615"/>
      <c r="V733" s="615"/>
      <c r="W733" s="615"/>
      <c r="X733" s="615"/>
      <c r="Y733" s="615"/>
      <c r="Z733" s="615"/>
      <c r="AA733" s="615"/>
    </row>
    <row r="734" spans="1:27" ht="12.75">
      <c r="A734" s="615"/>
      <c r="B734" s="615"/>
      <c r="C734" s="615"/>
      <c r="D734" s="615"/>
      <c r="E734" s="615"/>
      <c r="F734" s="615"/>
      <c r="G734" s="615"/>
      <c r="H734" s="615"/>
      <c r="I734" s="615"/>
      <c r="J734" s="615"/>
      <c r="K734" s="615"/>
      <c r="L734" s="615"/>
      <c r="M734" s="615"/>
      <c r="N734" s="615"/>
      <c r="O734" s="615"/>
      <c r="P734" s="615"/>
      <c r="Q734" s="615"/>
      <c r="R734" s="615"/>
      <c r="S734" s="615"/>
      <c r="T734" s="615"/>
      <c r="U734" s="615"/>
      <c r="V734" s="615"/>
      <c r="W734" s="615"/>
      <c r="X734" s="615"/>
      <c r="Y734" s="615"/>
      <c r="Z734" s="615"/>
      <c r="AA734" s="615"/>
    </row>
    <row r="735" spans="1:27" ht="12.75">
      <c r="A735" s="615"/>
      <c r="B735" s="615"/>
      <c r="C735" s="615"/>
      <c r="D735" s="615"/>
      <c r="E735" s="615"/>
      <c r="F735" s="615"/>
      <c r="G735" s="615"/>
      <c r="H735" s="615"/>
      <c r="I735" s="615"/>
      <c r="J735" s="615"/>
      <c r="K735" s="615"/>
      <c r="L735" s="615"/>
      <c r="M735" s="615"/>
      <c r="N735" s="615"/>
      <c r="O735" s="615"/>
      <c r="P735" s="615"/>
      <c r="Q735" s="615"/>
      <c r="R735" s="615"/>
      <c r="S735" s="615"/>
      <c r="T735" s="615"/>
      <c r="U735" s="615"/>
      <c r="V735" s="615"/>
      <c r="W735" s="615"/>
      <c r="X735" s="615"/>
      <c r="Y735" s="615"/>
      <c r="Z735" s="615"/>
      <c r="AA735" s="615"/>
    </row>
    <row r="736" spans="1:27" ht="12.75">
      <c r="A736" s="615"/>
      <c r="B736" s="615"/>
      <c r="C736" s="615"/>
      <c r="D736" s="615"/>
      <c r="E736" s="615"/>
      <c r="F736" s="615"/>
      <c r="G736" s="615"/>
      <c r="H736" s="615"/>
      <c r="I736" s="615"/>
      <c r="J736" s="615"/>
      <c r="K736" s="615"/>
      <c r="L736" s="615"/>
      <c r="M736" s="615"/>
      <c r="N736" s="615"/>
      <c r="O736" s="615"/>
      <c r="P736" s="615"/>
      <c r="Q736" s="615"/>
      <c r="R736" s="615"/>
      <c r="S736" s="615"/>
      <c r="T736" s="615"/>
      <c r="U736" s="615"/>
      <c r="V736" s="615"/>
      <c r="W736" s="615"/>
      <c r="X736" s="615"/>
      <c r="Y736" s="615"/>
      <c r="Z736" s="615"/>
      <c r="AA736" s="615"/>
    </row>
    <row r="737" spans="1:27" ht="12.75">
      <c r="A737" s="615"/>
      <c r="B737" s="615"/>
      <c r="C737" s="615"/>
      <c r="D737" s="615"/>
      <c r="E737" s="615"/>
      <c r="F737" s="615"/>
      <c r="G737" s="615"/>
      <c r="H737" s="615"/>
      <c r="I737" s="615"/>
      <c r="J737" s="615"/>
      <c r="K737" s="615"/>
      <c r="L737" s="615"/>
      <c r="M737" s="615"/>
      <c r="N737" s="615"/>
      <c r="O737" s="615"/>
      <c r="P737" s="615"/>
      <c r="Q737" s="615"/>
      <c r="R737" s="615"/>
      <c r="S737" s="615"/>
      <c r="T737" s="615"/>
      <c r="U737" s="615"/>
      <c r="V737" s="615"/>
      <c r="W737" s="615"/>
      <c r="X737" s="615"/>
      <c r="Y737" s="615"/>
      <c r="Z737" s="615"/>
      <c r="AA737" s="615"/>
    </row>
    <row r="738" spans="1:27" ht="12.75">
      <c r="A738" s="615"/>
      <c r="B738" s="615"/>
      <c r="C738" s="615"/>
      <c r="D738" s="615"/>
      <c r="E738" s="615"/>
      <c r="F738" s="615"/>
      <c r="G738" s="615"/>
      <c r="H738" s="615"/>
      <c r="I738" s="615"/>
      <c r="J738" s="615"/>
      <c r="K738" s="615"/>
      <c r="L738" s="615"/>
      <c r="M738" s="615"/>
      <c r="N738" s="615"/>
      <c r="O738" s="615"/>
      <c r="P738" s="615"/>
      <c r="Q738" s="615"/>
      <c r="R738" s="615"/>
      <c r="S738" s="615"/>
      <c r="T738" s="615"/>
      <c r="U738" s="615"/>
      <c r="V738" s="615"/>
      <c r="W738" s="615"/>
      <c r="X738" s="615"/>
      <c r="Y738" s="615"/>
      <c r="Z738" s="615"/>
      <c r="AA738" s="615"/>
    </row>
    <row r="739" spans="1:27" ht="12.75">
      <c r="A739" s="615"/>
      <c r="B739" s="615"/>
      <c r="C739" s="615"/>
      <c r="D739" s="615"/>
      <c r="E739" s="615"/>
      <c r="F739" s="615"/>
      <c r="G739" s="615"/>
      <c r="H739" s="615"/>
      <c r="I739" s="615"/>
      <c r="J739" s="615"/>
      <c r="K739" s="615"/>
      <c r="L739" s="615"/>
      <c r="M739" s="615"/>
      <c r="N739" s="615"/>
      <c r="O739" s="615"/>
      <c r="P739" s="615"/>
      <c r="Q739" s="615"/>
      <c r="R739" s="615"/>
      <c r="S739" s="615"/>
      <c r="T739" s="615"/>
      <c r="U739" s="615"/>
      <c r="V739" s="615"/>
      <c r="W739" s="615"/>
      <c r="X739" s="615"/>
      <c r="Y739" s="615"/>
      <c r="Z739" s="615"/>
      <c r="AA739" s="615"/>
    </row>
    <row r="740" spans="1:27" ht="12.75">
      <c r="A740" s="615"/>
      <c r="B740" s="615"/>
      <c r="C740" s="615"/>
      <c r="D740" s="615"/>
      <c r="E740" s="615"/>
      <c r="F740" s="615"/>
      <c r="G740" s="615"/>
      <c r="H740" s="615"/>
      <c r="I740" s="615"/>
      <c r="J740" s="615"/>
      <c r="K740" s="615"/>
      <c r="L740" s="615"/>
      <c r="M740" s="615"/>
      <c r="N740" s="615"/>
      <c r="O740" s="615"/>
      <c r="P740" s="615"/>
      <c r="Q740" s="615"/>
      <c r="R740" s="615"/>
      <c r="S740" s="615"/>
      <c r="T740" s="615"/>
      <c r="U740" s="615"/>
      <c r="V740" s="615"/>
      <c r="W740" s="615"/>
      <c r="X740" s="615"/>
      <c r="Y740" s="615"/>
      <c r="Z740" s="615"/>
      <c r="AA740" s="615"/>
    </row>
    <row r="741" spans="1:27" ht="12.75">
      <c r="A741" s="615"/>
      <c r="B741" s="615"/>
      <c r="C741" s="615"/>
      <c r="D741" s="615"/>
      <c r="E741" s="615"/>
      <c r="F741" s="615"/>
      <c r="G741" s="615"/>
      <c r="H741" s="615"/>
      <c r="I741" s="615"/>
      <c r="J741" s="615"/>
      <c r="K741" s="615"/>
      <c r="L741" s="615"/>
      <c r="M741" s="615"/>
      <c r="N741" s="615"/>
      <c r="O741" s="615"/>
      <c r="P741" s="615"/>
      <c r="Q741" s="615"/>
      <c r="R741" s="615"/>
      <c r="S741" s="615"/>
      <c r="T741" s="615"/>
      <c r="U741" s="615"/>
      <c r="V741" s="615"/>
      <c r="W741" s="615"/>
      <c r="X741" s="615"/>
      <c r="Y741" s="615"/>
      <c r="Z741" s="615"/>
      <c r="AA741" s="615"/>
    </row>
    <row r="742" spans="1:27" ht="12.75">
      <c r="A742" s="615"/>
      <c r="B742" s="615"/>
      <c r="C742" s="615"/>
      <c r="D742" s="615"/>
      <c r="E742" s="615"/>
      <c r="F742" s="615"/>
      <c r="G742" s="615"/>
      <c r="H742" s="615"/>
      <c r="I742" s="615"/>
      <c r="J742" s="615"/>
      <c r="K742" s="615"/>
      <c r="L742" s="615"/>
      <c r="M742" s="615"/>
      <c r="N742" s="615"/>
      <c r="O742" s="615"/>
      <c r="P742" s="615"/>
      <c r="Q742" s="615"/>
      <c r="R742" s="615"/>
      <c r="S742" s="615"/>
      <c r="T742" s="615"/>
      <c r="U742" s="615"/>
      <c r="V742" s="615"/>
      <c r="W742" s="615"/>
      <c r="X742" s="615"/>
      <c r="Y742" s="615"/>
      <c r="Z742" s="615"/>
      <c r="AA742" s="615"/>
    </row>
    <row r="743" spans="1:27" ht="12.75">
      <c r="A743" s="615"/>
      <c r="B743" s="615"/>
      <c r="C743" s="615"/>
      <c r="D743" s="615"/>
      <c r="E743" s="615"/>
      <c r="F743" s="615"/>
      <c r="G743" s="615"/>
      <c r="H743" s="615"/>
      <c r="I743" s="615"/>
      <c r="J743" s="615"/>
      <c r="K743" s="615"/>
      <c r="L743" s="615"/>
      <c r="M743" s="615"/>
      <c r="N743" s="615"/>
      <c r="O743" s="615"/>
      <c r="P743" s="615"/>
      <c r="Q743" s="615"/>
      <c r="R743" s="615"/>
      <c r="S743" s="615"/>
      <c r="T743" s="615"/>
      <c r="U743" s="615"/>
      <c r="V743" s="615"/>
      <c r="W743" s="615"/>
      <c r="X743" s="615"/>
      <c r="Y743" s="615"/>
      <c r="Z743" s="615"/>
      <c r="AA743" s="615"/>
    </row>
    <row r="744" spans="1:27" ht="12.75">
      <c r="A744" s="615"/>
      <c r="B744" s="615"/>
      <c r="C744" s="615"/>
      <c r="D744" s="615"/>
      <c r="E744" s="615"/>
      <c r="F744" s="615"/>
      <c r="G744" s="615"/>
      <c r="H744" s="615"/>
      <c r="I744" s="615"/>
      <c r="J744" s="615"/>
      <c r="K744" s="615"/>
      <c r="L744" s="615"/>
      <c r="M744" s="615"/>
      <c r="N744" s="615"/>
      <c r="O744" s="615"/>
      <c r="P744" s="615"/>
      <c r="Q744" s="615"/>
      <c r="R744" s="615"/>
      <c r="S744" s="615"/>
      <c r="T744" s="615"/>
      <c r="U744" s="615"/>
      <c r="V744" s="615"/>
      <c r="W744" s="615"/>
      <c r="X744" s="615"/>
      <c r="Y744" s="615"/>
      <c r="Z744" s="615"/>
      <c r="AA744" s="615"/>
    </row>
    <row r="745" spans="1:27" ht="12.75">
      <c r="A745" s="615"/>
      <c r="B745" s="615"/>
      <c r="C745" s="615"/>
      <c r="D745" s="615"/>
      <c r="E745" s="615"/>
      <c r="F745" s="615"/>
      <c r="G745" s="615"/>
      <c r="H745" s="615"/>
      <c r="I745" s="615"/>
      <c r="J745" s="615"/>
      <c r="K745" s="615"/>
      <c r="L745" s="615"/>
      <c r="M745" s="615"/>
      <c r="N745" s="615"/>
      <c r="O745" s="615"/>
      <c r="P745" s="615"/>
      <c r="Q745" s="615"/>
      <c r="R745" s="615"/>
      <c r="S745" s="615"/>
      <c r="T745" s="615"/>
      <c r="U745" s="615"/>
      <c r="V745" s="615"/>
      <c r="W745" s="615"/>
      <c r="X745" s="615"/>
      <c r="Y745" s="615"/>
      <c r="Z745" s="615"/>
      <c r="AA745" s="615"/>
    </row>
    <row r="746" spans="1:27" ht="12.75">
      <c r="A746" s="615"/>
      <c r="B746" s="615"/>
      <c r="C746" s="615"/>
      <c r="D746" s="615"/>
      <c r="E746" s="615"/>
      <c r="F746" s="615"/>
      <c r="G746" s="615"/>
      <c r="H746" s="615"/>
      <c r="I746" s="615"/>
      <c r="J746" s="615"/>
      <c r="K746" s="615"/>
      <c r="L746" s="615"/>
      <c r="M746" s="615"/>
      <c r="N746" s="615"/>
      <c r="O746" s="615"/>
      <c r="P746" s="615"/>
      <c r="Q746" s="615"/>
      <c r="R746" s="615"/>
      <c r="S746" s="615"/>
      <c r="T746" s="615"/>
      <c r="U746" s="615"/>
      <c r="V746" s="615"/>
      <c r="W746" s="615"/>
      <c r="X746" s="615"/>
      <c r="Y746" s="615"/>
      <c r="Z746" s="615"/>
      <c r="AA746" s="615"/>
    </row>
    <row r="747" spans="1:27" ht="12.75">
      <c r="A747" s="615"/>
      <c r="B747" s="615"/>
      <c r="C747" s="615"/>
      <c r="D747" s="615"/>
      <c r="E747" s="615"/>
      <c r="F747" s="615"/>
      <c r="G747" s="615"/>
      <c r="H747" s="615"/>
      <c r="I747" s="615"/>
      <c r="J747" s="615"/>
      <c r="K747" s="615"/>
      <c r="L747" s="615"/>
      <c r="M747" s="615"/>
      <c r="N747" s="615"/>
      <c r="O747" s="615"/>
      <c r="P747" s="615"/>
      <c r="Q747" s="615"/>
      <c r="R747" s="615"/>
      <c r="S747" s="615"/>
      <c r="T747" s="615"/>
      <c r="U747" s="615"/>
      <c r="V747" s="615"/>
      <c r="W747" s="615"/>
      <c r="X747" s="615"/>
      <c r="Y747" s="615"/>
      <c r="Z747" s="615"/>
      <c r="AA747" s="615"/>
    </row>
    <row r="748" spans="1:27" ht="12.75">
      <c r="A748" s="615"/>
      <c r="B748" s="615"/>
      <c r="C748" s="615"/>
      <c r="D748" s="615"/>
      <c r="E748" s="615"/>
      <c r="F748" s="615"/>
      <c r="G748" s="615"/>
      <c r="H748" s="615"/>
      <c r="I748" s="615"/>
      <c r="J748" s="615"/>
      <c r="K748" s="615"/>
      <c r="L748" s="615"/>
      <c r="M748" s="615"/>
      <c r="N748" s="615"/>
      <c r="O748" s="615"/>
      <c r="P748" s="615"/>
      <c r="Q748" s="615"/>
      <c r="R748" s="615"/>
      <c r="S748" s="615"/>
      <c r="T748" s="615"/>
      <c r="U748" s="615"/>
      <c r="V748" s="615"/>
      <c r="W748" s="615"/>
      <c r="X748" s="615"/>
      <c r="Y748" s="615"/>
      <c r="Z748" s="615"/>
      <c r="AA748" s="615"/>
    </row>
    <row r="749" spans="1:27" ht="12.75">
      <c r="A749" s="615"/>
      <c r="B749" s="615"/>
      <c r="C749" s="615"/>
      <c r="D749" s="615"/>
      <c r="E749" s="615"/>
      <c r="F749" s="615"/>
      <c r="G749" s="615"/>
      <c r="H749" s="615"/>
      <c r="I749" s="615"/>
      <c r="J749" s="615"/>
      <c r="K749" s="615"/>
      <c r="L749" s="615"/>
      <c r="M749" s="615"/>
      <c r="N749" s="615"/>
      <c r="O749" s="615"/>
      <c r="P749" s="615"/>
      <c r="Q749" s="615"/>
      <c r="R749" s="615"/>
      <c r="S749" s="615"/>
      <c r="T749" s="615"/>
      <c r="U749" s="615"/>
      <c r="V749" s="615"/>
      <c r="W749" s="615"/>
      <c r="X749" s="615"/>
      <c r="Y749" s="615"/>
      <c r="Z749" s="615"/>
      <c r="AA749" s="615"/>
    </row>
    <row r="750" spans="1:27" ht="12.75">
      <c r="A750" s="615"/>
      <c r="B750" s="615"/>
      <c r="C750" s="615"/>
      <c r="D750" s="615"/>
      <c r="E750" s="615"/>
      <c r="F750" s="615"/>
      <c r="G750" s="615"/>
      <c r="H750" s="615"/>
      <c r="I750" s="615"/>
      <c r="J750" s="615"/>
      <c r="K750" s="615"/>
      <c r="L750" s="615"/>
      <c r="M750" s="615"/>
      <c r="N750" s="615"/>
      <c r="O750" s="615"/>
      <c r="P750" s="615"/>
      <c r="Q750" s="615"/>
      <c r="R750" s="615"/>
      <c r="S750" s="615"/>
      <c r="T750" s="615"/>
      <c r="U750" s="615"/>
      <c r="V750" s="615"/>
      <c r="W750" s="615"/>
      <c r="X750" s="615"/>
      <c r="Y750" s="615"/>
      <c r="Z750" s="615"/>
      <c r="AA750" s="615"/>
    </row>
    <row r="751" spans="1:27" ht="12.75">
      <c r="A751" s="615"/>
      <c r="B751" s="615"/>
      <c r="C751" s="615"/>
      <c r="D751" s="615"/>
      <c r="E751" s="615"/>
      <c r="F751" s="615"/>
      <c r="G751" s="615"/>
      <c r="H751" s="615"/>
      <c r="I751" s="615"/>
      <c r="J751" s="615"/>
      <c r="K751" s="615"/>
      <c r="L751" s="615"/>
      <c r="M751" s="615"/>
      <c r="N751" s="615"/>
      <c r="O751" s="615"/>
      <c r="P751" s="615"/>
      <c r="Q751" s="615"/>
      <c r="R751" s="615"/>
      <c r="S751" s="615"/>
      <c r="T751" s="615"/>
      <c r="U751" s="615"/>
      <c r="V751" s="615"/>
      <c r="W751" s="615"/>
      <c r="X751" s="615"/>
      <c r="Y751" s="615"/>
      <c r="Z751" s="615"/>
      <c r="AA751" s="615"/>
    </row>
    <row r="752" spans="1:27" ht="12.75">
      <c r="A752" s="615"/>
      <c r="B752" s="615"/>
      <c r="C752" s="615"/>
      <c r="D752" s="615"/>
      <c r="E752" s="615"/>
      <c r="F752" s="615"/>
      <c r="G752" s="615"/>
      <c r="H752" s="615"/>
      <c r="I752" s="615"/>
      <c r="J752" s="615"/>
      <c r="K752" s="615"/>
      <c r="L752" s="615"/>
      <c r="M752" s="615"/>
      <c r="N752" s="615"/>
      <c r="O752" s="615"/>
      <c r="P752" s="615"/>
      <c r="Q752" s="615"/>
      <c r="R752" s="615"/>
      <c r="S752" s="615"/>
      <c r="T752" s="615"/>
      <c r="U752" s="615"/>
      <c r="V752" s="615"/>
      <c r="W752" s="615"/>
      <c r="X752" s="615"/>
      <c r="Y752" s="615"/>
      <c r="Z752" s="615"/>
      <c r="AA752" s="615"/>
    </row>
    <row r="753" spans="1:27" ht="12.75">
      <c r="A753" s="615"/>
      <c r="B753" s="615"/>
      <c r="C753" s="615"/>
      <c r="D753" s="615"/>
      <c r="E753" s="615"/>
      <c r="F753" s="615"/>
      <c r="G753" s="615"/>
      <c r="H753" s="615"/>
      <c r="I753" s="615"/>
      <c r="J753" s="615"/>
      <c r="K753" s="615"/>
      <c r="L753" s="615"/>
      <c r="M753" s="615"/>
      <c r="N753" s="615"/>
      <c r="O753" s="615"/>
      <c r="P753" s="615"/>
      <c r="Q753" s="615"/>
      <c r="R753" s="615"/>
      <c r="S753" s="615"/>
      <c r="T753" s="615"/>
      <c r="U753" s="615"/>
      <c r="V753" s="615"/>
      <c r="W753" s="615"/>
      <c r="X753" s="615"/>
      <c r="Y753" s="615"/>
      <c r="Z753" s="615"/>
      <c r="AA753" s="615"/>
    </row>
    <row r="754" spans="1:27" ht="12.75">
      <c r="A754" s="615"/>
      <c r="B754" s="615"/>
      <c r="C754" s="615"/>
      <c r="D754" s="615"/>
      <c r="E754" s="615"/>
      <c r="F754" s="615"/>
      <c r="G754" s="615"/>
      <c r="H754" s="615"/>
      <c r="I754" s="615"/>
      <c r="J754" s="615"/>
      <c r="K754" s="615"/>
      <c r="L754" s="615"/>
      <c r="M754" s="615"/>
      <c r="N754" s="615"/>
      <c r="O754" s="615"/>
      <c r="P754" s="615"/>
      <c r="Q754" s="615"/>
      <c r="R754" s="615"/>
      <c r="S754" s="615"/>
      <c r="T754" s="615"/>
      <c r="U754" s="615"/>
      <c r="V754" s="615"/>
      <c r="W754" s="615"/>
      <c r="X754" s="615"/>
      <c r="Y754" s="615"/>
      <c r="Z754" s="615"/>
      <c r="AA754" s="615"/>
    </row>
    <row r="755" spans="1:27" ht="12.75">
      <c r="A755" s="615"/>
      <c r="B755" s="615"/>
      <c r="C755" s="615"/>
      <c r="D755" s="615"/>
      <c r="E755" s="615"/>
      <c r="F755" s="615"/>
      <c r="G755" s="615"/>
      <c r="H755" s="615"/>
      <c r="I755" s="615"/>
      <c r="J755" s="615"/>
      <c r="K755" s="615"/>
      <c r="L755" s="615"/>
      <c r="M755" s="615"/>
      <c r="N755" s="615"/>
      <c r="O755" s="615"/>
      <c r="P755" s="615"/>
      <c r="Q755" s="615"/>
      <c r="R755" s="615"/>
      <c r="S755" s="615"/>
      <c r="T755" s="615"/>
      <c r="U755" s="615"/>
      <c r="V755" s="615"/>
      <c r="W755" s="615"/>
      <c r="X755" s="615"/>
      <c r="Y755" s="615"/>
      <c r="Z755" s="615"/>
      <c r="AA755" s="615"/>
    </row>
    <row r="756" spans="1:27" ht="12.75">
      <c r="A756" s="615"/>
      <c r="B756" s="615"/>
      <c r="C756" s="615"/>
      <c r="D756" s="615"/>
      <c r="E756" s="615"/>
      <c r="F756" s="615"/>
      <c r="G756" s="615"/>
      <c r="H756" s="615"/>
      <c r="I756" s="615"/>
      <c r="J756" s="615"/>
      <c r="K756" s="615"/>
      <c r="L756" s="615"/>
      <c r="M756" s="615"/>
      <c r="N756" s="615"/>
      <c r="O756" s="615"/>
      <c r="P756" s="615"/>
      <c r="Q756" s="615"/>
      <c r="R756" s="615"/>
      <c r="S756" s="615"/>
      <c r="T756" s="615"/>
      <c r="U756" s="615"/>
      <c r="V756" s="615"/>
      <c r="W756" s="615"/>
      <c r="X756" s="615"/>
      <c r="Y756" s="615"/>
      <c r="Z756" s="615"/>
      <c r="AA756" s="615"/>
    </row>
    <row r="757" spans="1:27" ht="12.75">
      <c r="A757" s="615"/>
      <c r="B757" s="615"/>
      <c r="C757" s="615"/>
      <c r="D757" s="615"/>
      <c r="E757" s="615"/>
      <c r="F757" s="615"/>
      <c r="G757" s="615"/>
      <c r="H757" s="615"/>
      <c r="I757" s="615"/>
      <c r="J757" s="615"/>
      <c r="K757" s="615"/>
      <c r="L757" s="615"/>
      <c r="M757" s="615"/>
      <c r="N757" s="615"/>
      <c r="O757" s="615"/>
      <c r="P757" s="615"/>
      <c r="Q757" s="615"/>
      <c r="R757" s="615"/>
      <c r="S757" s="615"/>
      <c r="T757" s="615"/>
      <c r="U757" s="615"/>
      <c r="V757" s="615"/>
      <c r="W757" s="615"/>
      <c r="X757" s="615"/>
      <c r="Y757" s="615"/>
      <c r="Z757" s="615"/>
      <c r="AA757" s="615"/>
    </row>
    <row r="758" spans="1:27" ht="12.75">
      <c r="A758" s="615"/>
      <c r="B758" s="615"/>
      <c r="C758" s="615"/>
      <c r="D758" s="615"/>
      <c r="E758" s="615"/>
      <c r="F758" s="615"/>
      <c r="G758" s="615"/>
      <c r="H758" s="615"/>
      <c r="I758" s="615"/>
      <c r="J758" s="615"/>
      <c r="K758" s="615"/>
      <c r="L758" s="615"/>
      <c r="M758" s="615"/>
      <c r="N758" s="615"/>
      <c r="O758" s="615"/>
      <c r="P758" s="615"/>
      <c r="Q758" s="615"/>
      <c r="R758" s="615"/>
      <c r="S758" s="615"/>
      <c r="T758" s="615"/>
      <c r="U758" s="615"/>
      <c r="V758" s="615"/>
      <c r="W758" s="615"/>
      <c r="X758" s="615"/>
      <c r="Y758" s="615"/>
      <c r="Z758" s="615"/>
      <c r="AA758" s="615"/>
    </row>
    <row r="759" spans="1:27" ht="12.75">
      <c r="A759" s="615"/>
      <c r="B759" s="615"/>
      <c r="C759" s="615"/>
      <c r="D759" s="615"/>
      <c r="E759" s="615"/>
      <c r="F759" s="615"/>
      <c r="G759" s="615"/>
      <c r="H759" s="615"/>
      <c r="I759" s="615"/>
      <c r="J759" s="615"/>
      <c r="K759" s="615"/>
      <c r="L759" s="615"/>
      <c r="M759" s="615"/>
      <c r="N759" s="615"/>
      <c r="O759" s="615"/>
      <c r="P759" s="615"/>
      <c r="Q759" s="615"/>
      <c r="R759" s="615"/>
      <c r="S759" s="615"/>
      <c r="T759" s="615"/>
      <c r="U759" s="615"/>
      <c r="V759" s="615"/>
      <c r="W759" s="615"/>
      <c r="X759" s="615"/>
      <c r="Y759" s="615"/>
      <c r="Z759" s="615"/>
      <c r="AA759" s="615"/>
    </row>
    <row r="760" spans="1:27" ht="12.75">
      <c r="A760" s="615"/>
      <c r="B760" s="615"/>
      <c r="C760" s="615"/>
      <c r="D760" s="615"/>
      <c r="E760" s="615"/>
      <c r="F760" s="615"/>
      <c r="G760" s="615"/>
      <c r="H760" s="615"/>
      <c r="I760" s="615"/>
      <c r="J760" s="615"/>
      <c r="K760" s="615"/>
      <c r="L760" s="615"/>
      <c r="M760" s="615"/>
      <c r="N760" s="615"/>
      <c r="O760" s="615"/>
      <c r="P760" s="615"/>
      <c r="Q760" s="615"/>
      <c r="R760" s="615"/>
      <c r="S760" s="615"/>
      <c r="T760" s="615"/>
      <c r="U760" s="615"/>
      <c r="V760" s="615"/>
      <c r="W760" s="615"/>
      <c r="X760" s="615"/>
      <c r="Y760" s="615"/>
      <c r="Z760" s="615"/>
      <c r="AA760" s="615"/>
    </row>
    <row r="761" spans="1:27" ht="12.75">
      <c r="A761" s="615"/>
      <c r="B761" s="615"/>
      <c r="C761" s="615"/>
      <c r="D761" s="615"/>
      <c r="E761" s="615"/>
      <c r="F761" s="615"/>
      <c r="G761" s="615"/>
      <c r="H761" s="615"/>
      <c r="I761" s="615"/>
      <c r="J761" s="615"/>
      <c r="K761" s="615"/>
      <c r="L761" s="615"/>
      <c r="M761" s="615"/>
      <c r="N761" s="615"/>
      <c r="O761" s="615"/>
      <c r="P761" s="615"/>
      <c r="Q761" s="615"/>
      <c r="R761" s="615"/>
      <c r="S761" s="615"/>
      <c r="T761" s="615"/>
      <c r="U761" s="615"/>
      <c r="V761" s="615"/>
      <c r="W761" s="615"/>
      <c r="X761" s="615"/>
      <c r="Y761" s="615"/>
      <c r="Z761" s="615"/>
      <c r="AA761" s="615"/>
    </row>
    <row r="762" spans="1:27" ht="12.75">
      <c r="A762" s="615"/>
      <c r="B762" s="615"/>
      <c r="C762" s="615"/>
      <c r="D762" s="615"/>
      <c r="E762" s="615"/>
      <c r="F762" s="615"/>
      <c r="G762" s="615"/>
      <c r="H762" s="615"/>
      <c r="I762" s="615"/>
      <c r="J762" s="615"/>
      <c r="K762" s="615"/>
      <c r="L762" s="615"/>
      <c r="M762" s="615"/>
      <c r="N762" s="615"/>
      <c r="O762" s="615"/>
      <c r="P762" s="615"/>
      <c r="Q762" s="615"/>
      <c r="R762" s="615"/>
      <c r="S762" s="615"/>
      <c r="T762" s="615"/>
      <c r="U762" s="615"/>
      <c r="V762" s="615"/>
      <c r="W762" s="615"/>
      <c r="X762" s="615"/>
      <c r="Y762" s="615"/>
      <c r="Z762" s="615"/>
      <c r="AA762" s="615"/>
    </row>
    <row r="763" spans="1:27" ht="12.75">
      <c r="A763" s="615"/>
      <c r="B763" s="615"/>
      <c r="C763" s="615"/>
      <c r="D763" s="615"/>
      <c r="E763" s="615"/>
      <c r="F763" s="615"/>
      <c r="G763" s="615"/>
      <c r="H763" s="615"/>
      <c r="I763" s="615"/>
      <c r="J763" s="615"/>
      <c r="K763" s="615"/>
      <c r="L763" s="615"/>
      <c r="M763" s="615"/>
      <c r="N763" s="615"/>
      <c r="O763" s="615"/>
      <c r="P763" s="615"/>
      <c r="Q763" s="615"/>
      <c r="R763" s="615"/>
      <c r="S763" s="615"/>
      <c r="T763" s="615"/>
      <c r="U763" s="615"/>
      <c r="V763" s="615"/>
      <c r="W763" s="615"/>
      <c r="X763" s="615"/>
      <c r="Y763" s="615"/>
      <c r="Z763" s="615"/>
      <c r="AA763" s="615"/>
    </row>
    <row r="764" spans="1:27" ht="12.75">
      <c r="A764" s="615"/>
      <c r="B764" s="615"/>
      <c r="C764" s="615"/>
      <c r="D764" s="615"/>
      <c r="E764" s="615"/>
      <c r="F764" s="615"/>
      <c r="G764" s="615"/>
      <c r="H764" s="615"/>
      <c r="I764" s="615"/>
      <c r="J764" s="615"/>
      <c r="K764" s="615"/>
      <c r="L764" s="615"/>
      <c r="M764" s="615"/>
      <c r="N764" s="615"/>
      <c r="O764" s="615"/>
      <c r="P764" s="615"/>
      <c r="Q764" s="615"/>
      <c r="R764" s="615"/>
      <c r="S764" s="615"/>
      <c r="T764" s="615"/>
      <c r="U764" s="615"/>
      <c r="V764" s="615"/>
      <c r="W764" s="615"/>
      <c r="X764" s="615"/>
      <c r="Y764" s="615"/>
      <c r="Z764" s="615"/>
      <c r="AA764" s="615"/>
    </row>
    <row r="765" spans="1:27" ht="12.75">
      <c r="A765" s="615"/>
      <c r="B765" s="615"/>
      <c r="C765" s="615"/>
      <c r="D765" s="615"/>
      <c r="E765" s="615"/>
      <c r="F765" s="615"/>
      <c r="G765" s="615"/>
      <c r="H765" s="615"/>
      <c r="I765" s="615"/>
      <c r="J765" s="615"/>
      <c r="K765" s="615"/>
      <c r="L765" s="615"/>
      <c r="M765" s="615"/>
      <c r="N765" s="615"/>
      <c r="O765" s="615"/>
      <c r="P765" s="615"/>
      <c r="Q765" s="615"/>
      <c r="R765" s="615"/>
      <c r="S765" s="615"/>
      <c r="T765" s="615"/>
      <c r="U765" s="615"/>
      <c r="V765" s="615"/>
      <c r="W765" s="615"/>
      <c r="X765" s="615"/>
      <c r="Y765" s="615"/>
      <c r="Z765" s="615"/>
      <c r="AA765" s="615"/>
    </row>
    <row r="766" spans="1:27" ht="12.75">
      <c r="A766" s="615"/>
      <c r="B766" s="615"/>
      <c r="C766" s="615"/>
      <c r="D766" s="615"/>
      <c r="E766" s="615"/>
      <c r="F766" s="615"/>
      <c r="G766" s="615"/>
      <c r="H766" s="615"/>
      <c r="I766" s="615"/>
      <c r="J766" s="615"/>
      <c r="K766" s="615"/>
      <c r="L766" s="615"/>
      <c r="M766" s="615"/>
      <c r="N766" s="615"/>
      <c r="O766" s="615"/>
      <c r="P766" s="615"/>
      <c r="Q766" s="615"/>
      <c r="R766" s="615"/>
      <c r="S766" s="615"/>
      <c r="T766" s="615"/>
      <c r="U766" s="615"/>
      <c r="V766" s="615"/>
      <c r="W766" s="615"/>
      <c r="X766" s="615"/>
      <c r="Y766" s="615"/>
      <c r="Z766" s="615"/>
      <c r="AA766" s="615"/>
    </row>
    <row r="767" spans="1:27" ht="12.75">
      <c r="A767" s="615"/>
      <c r="B767" s="615"/>
      <c r="C767" s="615"/>
      <c r="D767" s="615"/>
      <c r="E767" s="615"/>
      <c r="F767" s="615"/>
      <c r="G767" s="615"/>
      <c r="H767" s="615"/>
      <c r="I767" s="615"/>
      <c r="J767" s="615"/>
      <c r="K767" s="615"/>
      <c r="L767" s="615"/>
      <c r="M767" s="615"/>
      <c r="N767" s="615"/>
      <c r="O767" s="615"/>
      <c r="P767" s="615"/>
      <c r="Q767" s="615"/>
      <c r="R767" s="615"/>
      <c r="S767" s="615"/>
      <c r="T767" s="615"/>
      <c r="U767" s="615"/>
      <c r="V767" s="615"/>
      <c r="W767" s="615"/>
      <c r="X767" s="615"/>
      <c r="Y767" s="615"/>
      <c r="Z767" s="615"/>
      <c r="AA767" s="615"/>
    </row>
    <row r="768" spans="1:27" ht="12.75">
      <c r="A768" s="615"/>
      <c r="B768" s="615"/>
      <c r="C768" s="615"/>
      <c r="D768" s="615"/>
      <c r="E768" s="615"/>
      <c r="F768" s="615"/>
      <c r="G768" s="615"/>
      <c r="H768" s="615"/>
      <c r="I768" s="615"/>
      <c r="J768" s="615"/>
      <c r="K768" s="615"/>
      <c r="L768" s="615"/>
      <c r="M768" s="615"/>
      <c r="N768" s="615"/>
      <c r="O768" s="615"/>
      <c r="P768" s="615"/>
      <c r="Q768" s="615"/>
      <c r="R768" s="615"/>
      <c r="S768" s="615"/>
      <c r="T768" s="615"/>
      <c r="U768" s="615"/>
      <c r="V768" s="615"/>
      <c r="W768" s="615"/>
      <c r="X768" s="615"/>
      <c r="Y768" s="615"/>
      <c r="Z768" s="615"/>
      <c r="AA768" s="615"/>
    </row>
    <row r="769" spans="1:27" ht="12.75">
      <c r="A769" s="615"/>
      <c r="B769" s="615"/>
      <c r="C769" s="615"/>
      <c r="D769" s="615"/>
      <c r="E769" s="615"/>
      <c r="F769" s="615"/>
      <c r="G769" s="615"/>
      <c r="H769" s="615"/>
      <c r="I769" s="615"/>
      <c r="J769" s="615"/>
      <c r="K769" s="615"/>
      <c r="L769" s="615"/>
      <c r="M769" s="615"/>
      <c r="N769" s="615"/>
      <c r="O769" s="615"/>
      <c r="P769" s="615"/>
      <c r="Q769" s="615"/>
      <c r="R769" s="615"/>
      <c r="S769" s="615"/>
      <c r="T769" s="615"/>
      <c r="U769" s="615"/>
      <c r="V769" s="615"/>
      <c r="W769" s="615"/>
      <c r="X769" s="615"/>
      <c r="Y769" s="615"/>
      <c r="Z769" s="615"/>
      <c r="AA769" s="615"/>
    </row>
    <row r="770" spans="1:27" ht="12.75">
      <c r="A770" s="615"/>
      <c r="B770" s="615"/>
      <c r="C770" s="615"/>
      <c r="D770" s="615"/>
      <c r="E770" s="615"/>
      <c r="F770" s="615"/>
      <c r="G770" s="615"/>
      <c r="H770" s="615"/>
      <c r="I770" s="615"/>
      <c r="J770" s="615"/>
      <c r="K770" s="615"/>
      <c r="L770" s="615"/>
      <c r="M770" s="615"/>
      <c r="N770" s="615"/>
      <c r="O770" s="615"/>
      <c r="P770" s="615"/>
      <c r="Q770" s="615"/>
      <c r="R770" s="615"/>
      <c r="S770" s="615"/>
      <c r="T770" s="615"/>
      <c r="U770" s="615"/>
      <c r="V770" s="615"/>
      <c r="W770" s="615"/>
      <c r="X770" s="615"/>
      <c r="Y770" s="615"/>
      <c r="Z770" s="615"/>
      <c r="AA770" s="615"/>
    </row>
    <row r="771" spans="1:27" ht="12.75">
      <c r="A771" s="615"/>
      <c r="B771" s="615"/>
      <c r="C771" s="615"/>
      <c r="D771" s="615"/>
      <c r="E771" s="615"/>
      <c r="F771" s="615"/>
      <c r="G771" s="615"/>
      <c r="H771" s="615"/>
      <c r="I771" s="615"/>
      <c r="J771" s="615"/>
      <c r="K771" s="615"/>
      <c r="L771" s="615"/>
      <c r="M771" s="615"/>
      <c r="N771" s="615"/>
      <c r="O771" s="615"/>
      <c r="P771" s="615"/>
      <c r="Q771" s="615"/>
      <c r="R771" s="615"/>
      <c r="S771" s="615"/>
      <c r="T771" s="615"/>
      <c r="U771" s="615"/>
      <c r="V771" s="615"/>
      <c r="W771" s="615"/>
      <c r="X771" s="615"/>
      <c r="Y771" s="615"/>
      <c r="Z771" s="615"/>
      <c r="AA771" s="615"/>
    </row>
    <row r="772" spans="1:27" ht="12.75">
      <c r="A772" s="615"/>
      <c r="B772" s="615"/>
      <c r="C772" s="615"/>
      <c r="D772" s="615"/>
      <c r="E772" s="615"/>
      <c r="F772" s="615"/>
      <c r="G772" s="615"/>
      <c r="H772" s="615"/>
      <c r="I772" s="615"/>
      <c r="J772" s="615"/>
      <c r="K772" s="615"/>
      <c r="L772" s="615"/>
      <c r="M772" s="615"/>
      <c r="N772" s="615"/>
      <c r="O772" s="615"/>
      <c r="P772" s="615"/>
      <c r="Q772" s="615"/>
      <c r="R772" s="615"/>
      <c r="S772" s="615"/>
      <c r="T772" s="615"/>
      <c r="U772" s="615"/>
      <c r="V772" s="615"/>
      <c r="W772" s="615"/>
      <c r="X772" s="615"/>
      <c r="Y772" s="615"/>
      <c r="Z772" s="615"/>
      <c r="AA772" s="615"/>
    </row>
    <row r="773" spans="1:27" ht="12.75">
      <c r="A773" s="615"/>
      <c r="B773" s="615"/>
      <c r="C773" s="615"/>
      <c r="D773" s="615"/>
      <c r="E773" s="615"/>
      <c r="F773" s="615"/>
      <c r="G773" s="615"/>
      <c r="H773" s="615"/>
      <c r="I773" s="615"/>
      <c r="J773" s="615"/>
      <c r="K773" s="615"/>
      <c r="L773" s="615"/>
      <c r="M773" s="615"/>
      <c r="N773" s="615"/>
      <c r="O773" s="615"/>
      <c r="P773" s="615"/>
      <c r="Q773" s="615"/>
      <c r="R773" s="615"/>
      <c r="S773" s="615"/>
      <c r="T773" s="615"/>
      <c r="U773" s="615"/>
      <c r="V773" s="615"/>
      <c r="W773" s="615"/>
      <c r="X773" s="615"/>
      <c r="Y773" s="615"/>
      <c r="Z773" s="615"/>
      <c r="AA773" s="615"/>
    </row>
    <row r="774" spans="1:27" ht="12.75">
      <c r="A774" s="615"/>
      <c r="B774" s="615"/>
      <c r="C774" s="615"/>
      <c r="D774" s="615"/>
      <c r="E774" s="615"/>
      <c r="F774" s="615"/>
      <c r="G774" s="615"/>
      <c r="H774" s="615"/>
      <c r="I774" s="615"/>
      <c r="J774" s="615"/>
      <c r="K774" s="615"/>
      <c r="L774" s="615"/>
      <c r="M774" s="615"/>
      <c r="N774" s="615"/>
      <c r="O774" s="615"/>
      <c r="P774" s="615"/>
      <c r="Q774" s="615"/>
      <c r="R774" s="615"/>
      <c r="S774" s="615"/>
      <c r="T774" s="615"/>
      <c r="U774" s="615"/>
      <c r="V774" s="615"/>
      <c r="W774" s="615"/>
      <c r="X774" s="615"/>
      <c r="Y774" s="615"/>
      <c r="Z774" s="615"/>
      <c r="AA774" s="615"/>
    </row>
    <row r="775" spans="1:27" ht="12.75">
      <c r="A775" s="615"/>
      <c r="B775" s="615"/>
      <c r="C775" s="615"/>
      <c r="D775" s="615"/>
      <c r="E775" s="615"/>
      <c r="F775" s="615"/>
      <c r="G775" s="615"/>
      <c r="H775" s="615"/>
      <c r="I775" s="615"/>
      <c r="J775" s="615"/>
      <c r="K775" s="615"/>
      <c r="L775" s="615"/>
      <c r="M775" s="615"/>
      <c r="N775" s="615"/>
      <c r="O775" s="615"/>
      <c r="P775" s="615"/>
      <c r="Q775" s="615"/>
      <c r="R775" s="615"/>
      <c r="S775" s="615"/>
      <c r="T775" s="615"/>
      <c r="U775" s="615"/>
      <c r="V775" s="615"/>
      <c r="W775" s="615"/>
      <c r="X775" s="615"/>
      <c r="Y775" s="615"/>
      <c r="Z775" s="615"/>
      <c r="AA775" s="615"/>
    </row>
    <row r="776" spans="1:27" ht="12.75">
      <c r="A776" s="615"/>
      <c r="B776" s="615"/>
      <c r="C776" s="615"/>
      <c r="D776" s="615"/>
      <c r="E776" s="615"/>
      <c r="F776" s="615"/>
      <c r="G776" s="615"/>
      <c r="H776" s="615"/>
      <c r="I776" s="615"/>
      <c r="J776" s="615"/>
      <c r="K776" s="615"/>
      <c r="L776" s="615"/>
      <c r="M776" s="615"/>
      <c r="N776" s="615"/>
      <c r="O776" s="615"/>
      <c r="P776" s="615"/>
      <c r="Q776" s="615"/>
      <c r="R776" s="615"/>
      <c r="S776" s="615"/>
      <c r="T776" s="615"/>
      <c r="U776" s="615"/>
      <c r="V776" s="615"/>
      <c r="W776" s="615"/>
      <c r="X776" s="615"/>
      <c r="Y776" s="615"/>
      <c r="Z776" s="615"/>
      <c r="AA776" s="615"/>
    </row>
    <row r="777" spans="1:27" ht="12.75">
      <c r="A777" s="615"/>
      <c r="B777" s="615"/>
      <c r="C777" s="615"/>
      <c r="D777" s="615"/>
      <c r="E777" s="615"/>
      <c r="F777" s="615"/>
      <c r="G777" s="615"/>
      <c r="H777" s="615"/>
      <c r="I777" s="615"/>
      <c r="J777" s="615"/>
      <c r="K777" s="615"/>
      <c r="L777" s="615"/>
      <c r="M777" s="615"/>
      <c r="N777" s="615"/>
      <c r="O777" s="615"/>
      <c r="P777" s="615"/>
      <c r="Q777" s="615"/>
      <c r="R777" s="615"/>
      <c r="S777" s="615"/>
      <c r="T777" s="615"/>
      <c r="U777" s="615"/>
      <c r="V777" s="615"/>
      <c r="W777" s="615"/>
      <c r="X777" s="615"/>
      <c r="Y777" s="615"/>
      <c r="Z777" s="615"/>
      <c r="AA777" s="615"/>
    </row>
    <row r="778" spans="1:27" ht="12.75">
      <c r="A778" s="615"/>
      <c r="B778" s="615"/>
      <c r="C778" s="615"/>
      <c r="D778" s="615"/>
      <c r="E778" s="615"/>
      <c r="F778" s="615"/>
      <c r="G778" s="615"/>
      <c r="H778" s="615"/>
      <c r="I778" s="615"/>
      <c r="J778" s="615"/>
      <c r="K778" s="615"/>
      <c r="L778" s="615"/>
      <c r="M778" s="615"/>
      <c r="N778" s="615"/>
      <c r="O778" s="615"/>
      <c r="P778" s="615"/>
      <c r="Q778" s="615"/>
      <c r="R778" s="615"/>
      <c r="S778" s="615"/>
      <c r="T778" s="615"/>
      <c r="U778" s="615"/>
      <c r="V778" s="615"/>
      <c r="W778" s="615"/>
      <c r="X778" s="615"/>
      <c r="Y778" s="615"/>
      <c r="Z778" s="615"/>
      <c r="AA778" s="615"/>
    </row>
    <row r="779" spans="1:27" ht="12.75">
      <c r="A779" s="615"/>
      <c r="B779" s="615"/>
      <c r="C779" s="615"/>
      <c r="D779" s="615"/>
      <c r="E779" s="615"/>
      <c r="F779" s="615"/>
      <c r="G779" s="615"/>
      <c r="H779" s="615"/>
      <c r="I779" s="615"/>
      <c r="J779" s="615"/>
      <c r="K779" s="615"/>
      <c r="L779" s="615"/>
      <c r="M779" s="615"/>
      <c r="N779" s="615"/>
      <c r="O779" s="615"/>
      <c r="P779" s="615"/>
      <c r="Q779" s="615"/>
      <c r="R779" s="615"/>
      <c r="S779" s="615"/>
      <c r="T779" s="615"/>
      <c r="U779" s="615"/>
      <c r="V779" s="615"/>
      <c r="W779" s="615"/>
      <c r="X779" s="615"/>
      <c r="Y779" s="615"/>
      <c r="Z779" s="615"/>
      <c r="AA779" s="615"/>
    </row>
    <row r="780" spans="1:27" ht="12.75">
      <c r="A780" s="615"/>
      <c r="B780" s="615"/>
      <c r="C780" s="615"/>
      <c r="D780" s="615"/>
      <c r="E780" s="615"/>
      <c r="F780" s="615"/>
      <c r="G780" s="615"/>
      <c r="H780" s="615"/>
      <c r="I780" s="615"/>
      <c r="J780" s="615"/>
      <c r="K780" s="615"/>
      <c r="L780" s="615"/>
      <c r="M780" s="615"/>
      <c r="N780" s="615"/>
      <c r="O780" s="615"/>
      <c r="P780" s="615"/>
      <c r="Q780" s="615"/>
      <c r="R780" s="615"/>
      <c r="S780" s="615"/>
      <c r="T780" s="615"/>
      <c r="U780" s="615"/>
      <c r="V780" s="615"/>
      <c r="W780" s="615"/>
      <c r="X780" s="615"/>
      <c r="Y780" s="615"/>
      <c r="Z780" s="615"/>
      <c r="AA780" s="615"/>
    </row>
    <row r="781" spans="1:27" ht="12.75">
      <c r="A781" s="615"/>
      <c r="B781" s="615"/>
      <c r="C781" s="615"/>
      <c r="D781" s="615"/>
      <c r="E781" s="615"/>
      <c r="F781" s="615"/>
      <c r="G781" s="615"/>
      <c r="H781" s="615"/>
      <c r="I781" s="615"/>
      <c r="J781" s="615"/>
      <c r="K781" s="615"/>
      <c r="L781" s="615"/>
      <c r="M781" s="615"/>
      <c r="N781" s="615"/>
      <c r="O781" s="615"/>
      <c r="P781" s="615"/>
      <c r="Q781" s="615"/>
      <c r="R781" s="615"/>
      <c r="S781" s="615"/>
      <c r="T781" s="615"/>
      <c r="U781" s="615"/>
      <c r="V781" s="615"/>
      <c r="W781" s="615"/>
      <c r="X781" s="615"/>
      <c r="Y781" s="615"/>
      <c r="Z781" s="615"/>
      <c r="AA781" s="615"/>
    </row>
    <row r="782" spans="1:27" ht="12.75">
      <c r="A782" s="615"/>
      <c r="B782" s="615"/>
      <c r="C782" s="615"/>
      <c r="D782" s="615"/>
      <c r="E782" s="615"/>
      <c r="F782" s="615"/>
      <c r="G782" s="615"/>
      <c r="H782" s="615"/>
      <c r="I782" s="615"/>
      <c r="J782" s="615"/>
      <c r="K782" s="615"/>
      <c r="L782" s="615"/>
      <c r="M782" s="615"/>
      <c r="N782" s="615"/>
      <c r="O782" s="615"/>
      <c r="P782" s="615"/>
      <c r="Q782" s="615"/>
      <c r="R782" s="615"/>
      <c r="S782" s="615"/>
      <c r="T782" s="615"/>
      <c r="U782" s="615"/>
      <c r="V782" s="615"/>
      <c r="W782" s="615"/>
      <c r="X782" s="615"/>
      <c r="Y782" s="615"/>
      <c r="Z782" s="615"/>
      <c r="AA782" s="615"/>
    </row>
    <row r="783" spans="1:27" ht="12.75">
      <c r="A783" s="615"/>
      <c r="B783" s="615"/>
      <c r="C783" s="615"/>
      <c r="D783" s="615"/>
      <c r="E783" s="615"/>
      <c r="F783" s="615"/>
      <c r="G783" s="615"/>
      <c r="H783" s="615"/>
      <c r="I783" s="615"/>
      <c r="J783" s="615"/>
      <c r="K783" s="615"/>
      <c r="L783" s="615"/>
      <c r="M783" s="615"/>
      <c r="N783" s="615"/>
      <c r="O783" s="615"/>
      <c r="P783" s="615"/>
      <c r="Q783" s="615"/>
      <c r="R783" s="615"/>
      <c r="S783" s="615"/>
      <c r="T783" s="615"/>
      <c r="U783" s="615"/>
      <c r="V783" s="615"/>
      <c r="W783" s="615"/>
      <c r="X783" s="615"/>
      <c r="Y783" s="615"/>
      <c r="Z783" s="615"/>
      <c r="AA783" s="615"/>
    </row>
    <row r="784" spans="1:27" ht="12.75">
      <c r="A784" s="615"/>
      <c r="B784" s="615"/>
      <c r="C784" s="615"/>
      <c r="D784" s="615"/>
      <c r="E784" s="615"/>
      <c r="F784" s="615"/>
      <c r="G784" s="615"/>
      <c r="H784" s="615"/>
      <c r="I784" s="615"/>
      <c r="J784" s="615"/>
      <c r="K784" s="615"/>
      <c r="L784" s="615"/>
      <c r="M784" s="615"/>
      <c r="N784" s="615"/>
      <c r="O784" s="615"/>
      <c r="P784" s="615"/>
      <c r="Q784" s="615"/>
      <c r="R784" s="615"/>
      <c r="S784" s="615"/>
      <c r="T784" s="615"/>
      <c r="U784" s="615"/>
      <c r="V784" s="615"/>
      <c r="W784" s="615"/>
      <c r="X784" s="615"/>
      <c r="Y784" s="615"/>
      <c r="Z784" s="615"/>
      <c r="AA784" s="615"/>
    </row>
    <row r="785" spans="1:27" ht="12.75">
      <c r="A785" s="615"/>
      <c r="B785" s="615"/>
      <c r="C785" s="615"/>
      <c r="D785" s="615"/>
      <c r="E785" s="615"/>
      <c r="F785" s="615"/>
      <c r="G785" s="615"/>
      <c r="H785" s="615"/>
      <c r="I785" s="615"/>
      <c r="J785" s="615"/>
      <c r="K785" s="615"/>
      <c r="L785" s="615"/>
      <c r="M785" s="615"/>
      <c r="N785" s="615"/>
      <c r="O785" s="615"/>
      <c r="P785" s="615"/>
      <c r="Q785" s="615"/>
      <c r="R785" s="615"/>
      <c r="S785" s="615"/>
      <c r="T785" s="615"/>
      <c r="U785" s="615"/>
      <c r="V785" s="615"/>
      <c r="W785" s="615"/>
      <c r="X785" s="615"/>
      <c r="Y785" s="615"/>
      <c r="Z785" s="615"/>
      <c r="AA785" s="615"/>
    </row>
    <row r="786" spans="1:27" ht="12.75">
      <c r="A786" s="615"/>
      <c r="B786" s="615"/>
      <c r="C786" s="615"/>
      <c r="D786" s="615"/>
      <c r="E786" s="615"/>
      <c r="F786" s="615"/>
      <c r="G786" s="615"/>
      <c r="H786" s="615"/>
      <c r="I786" s="615"/>
      <c r="J786" s="615"/>
      <c r="K786" s="615"/>
      <c r="L786" s="615"/>
      <c r="M786" s="615"/>
      <c r="N786" s="615"/>
      <c r="O786" s="615"/>
      <c r="P786" s="615"/>
      <c r="Q786" s="615"/>
      <c r="R786" s="615"/>
      <c r="S786" s="615"/>
      <c r="T786" s="615"/>
      <c r="U786" s="615"/>
      <c r="V786" s="615"/>
      <c r="W786" s="615"/>
      <c r="X786" s="615"/>
      <c r="Y786" s="615"/>
      <c r="Z786" s="615"/>
      <c r="AA786" s="615"/>
    </row>
    <row r="787" spans="1:27" ht="12.75">
      <c r="A787" s="615"/>
      <c r="B787" s="615"/>
      <c r="C787" s="615"/>
      <c r="D787" s="615"/>
      <c r="E787" s="615"/>
      <c r="F787" s="615"/>
      <c r="G787" s="615"/>
      <c r="H787" s="615"/>
      <c r="I787" s="615"/>
      <c r="J787" s="615"/>
      <c r="K787" s="615"/>
      <c r="L787" s="615"/>
      <c r="M787" s="615"/>
      <c r="N787" s="615"/>
      <c r="O787" s="615"/>
      <c r="P787" s="615"/>
      <c r="Q787" s="615"/>
      <c r="R787" s="615"/>
      <c r="S787" s="615"/>
      <c r="T787" s="615"/>
      <c r="U787" s="615"/>
      <c r="V787" s="615"/>
      <c r="W787" s="615"/>
      <c r="X787" s="615"/>
      <c r="Y787" s="615"/>
      <c r="Z787" s="615"/>
      <c r="AA787" s="615"/>
    </row>
    <row r="788" spans="1:27" ht="12.75">
      <c r="A788" s="615"/>
      <c r="B788" s="615"/>
      <c r="C788" s="615"/>
      <c r="D788" s="615"/>
      <c r="E788" s="615"/>
      <c r="F788" s="615"/>
      <c r="G788" s="615"/>
      <c r="H788" s="615"/>
      <c r="I788" s="615"/>
      <c r="J788" s="615"/>
      <c r="K788" s="615"/>
      <c r="L788" s="615"/>
      <c r="M788" s="615"/>
      <c r="N788" s="615"/>
      <c r="O788" s="615"/>
      <c r="P788" s="615"/>
      <c r="Q788" s="615"/>
      <c r="R788" s="615"/>
      <c r="S788" s="615"/>
      <c r="T788" s="615"/>
      <c r="U788" s="615"/>
      <c r="V788" s="615"/>
      <c r="W788" s="615"/>
      <c r="X788" s="615"/>
      <c r="Y788" s="615"/>
      <c r="Z788" s="615"/>
      <c r="AA788" s="615"/>
    </row>
    <row r="789" spans="1:27" ht="12.75">
      <c r="A789" s="615"/>
      <c r="B789" s="615"/>
      <c r="C789" s="615"/>
      <c r="D789" s="615"/>
      <c r="E789" s="615"/>
      <c r="F789" s="615"/>
      <c r="G789" s="615"/>
      <c r="H789" s="615"/>
      <c r="I789" s="615"/>
      <c r="J789" s="615"/>
      <c r="K789" s="615"/>
      <c r="L789" s="615"/>
      <c r="M789" s="615"/>
      <c r="N789" s="615"/>
      <c r="O789" s="615"/>
      <c r="P789" s="615"/>
      <c r="Q789" s="615"/>
      <c r="R789" s="615"/>
      <c r="S789" s="615"/>
      <c r="T789" s="615"/>
      <c r="U789" s="615"/>
      <c r="V789" s="615"/>
      <c r="W789" s="615"/>
      <c r="X789" s="615"/>
      <c r="Y789" s="615"/>
      <c r="Z789" s="615"/>
      <c r="AA789" s="615"/>
    </row>
    <row r="790" spans="1:27" ht="12.75">
      <c r="A790" s="615"/>
      <c r="B790" s="615"/>
      <c r="C790" s="615"/>
      <c r="D790" s="615"/>
      <c r="E790" s="615"/>
      <c r="F790" s="615"/>
      <c r="G790" s="615"/>
      <c r="H790" s="615"/>
      <c r="I790" s="615"/>
      <c r="J790" s="615"/>
      <c r="K790" s="615"/>
      <c r="L790" s="615"/>
      <c r="M790" s="615"/>
      <c r="N790" s="615"/>
      <c r="O790" s="615"/>
      <c r="P790" s="615"/>
      <c r="Q790" s="615"/>
      <c r="R790" s="615"/>
      <c r="S790" s="615"/>
      <c r="T790" s="615"/>
      <c r="U790" s="615"/>
      <c r="V790" s="615"/>
      <c r="W790" s="615"/>
      <c r="X790" s="615"/>
      <c r="Y790" s="615"/>
      <c r="Z790" s="615"/>
      <c r="AA790" s="615"/>
    </row>
    <row r="791" spans="1:27" ht="12.75">
      <c r="A791" s="615"/>
      <c r="B791" s="615"/>
      <c r="C791" s="615"/>
      <c r="D791" s="615"/>
      <c r="E791" s="615"/>
      <c r="F791" s="615"/>
      <c r="G791" s="615"/>
      <c r="H791" s="615"/>
      <c r="I791" s="615"/>
      <c r="J791" s="615"/>
      <c r="K791" s="615"/>
      <c r="L791" s="615"/>
      <c r="M791" s="615"/>
      <c r="N791" s="615"/>
      <c r="O791" s="615"/>
      <c r="P791" s="615"/>
      <c r="Q791" s="615"/>
      <c r="R791" s="615"/>
      <c r="S791" s="615"/>
      <c r="T791" s="615"/>
      <c r="U791" s="615"/>
      <c r="V791" s="615"/>
      <c r="W791" s="615"/>
      <c r="X791" s="615"/>
      <c r="Y791" s="615"/>
      <c r="Z791" s="615"/>
      <c r="AA791" s="615"/>
    </row>
    <row r="792" spans="1:27" ht="12.75">
      <c r="A792" s="615"/>
      <c r="B792" s="615"/>
      <c r="C792" s="615"/>
      <c r="D792" s="615"/>
      <c r="E792" s="615"/>
      <c r="F792" s="615"/>
      <c r="G792" s="615"/>
      <c r="H792" s="615"/>
      <c r="I792" s="615"/>
      <c r="J792" s="615"/>
      <c r="K792" s="615"/>
      <c r="L792" s="615"/>
      <c r="M792" s="615"/>
      <c r="N792" s="615"/>
      <c r="O792" s="615"/>
      <c r="P792" s="615"/>
      <c r="Q792" s="615"/>
      <c r="R792" s="615"/>
      <c r="S792" s="615"/>
      <c r="T792" s="615"/>
      <c r="U792" s="615"/>
      <c r="V792" s="615"/>
      <c r="W792" s="615"/>
      <c r="X792" s="615"/>
      <c r="Y792" s="615"/>
      <c r="Z792" s="615"/>
      <c r="AA792" s="615"/>
    </row>
    <row r="793" spans="1:27" ht="12.75">
      <c r="A793" s="615"/>
      <c r="B793" s="615"/>
      <c r="C793" s="615"/>
      <c r="D793" s="615"/>
      <c r="E793" s="615"/>
      <c r="F793" s="615"/>
      <c r="G793" s="615"/>
      <c r="H793" s="615"/>
      <c r="I793" s="615"/>
      <c r="J793" s="615"/>
      <c r="K793" s="615"/>
      <c r="L793" s="615"/>
      <c r="M793" s="615"/>
      <c r="N793" s="615"/>
      <c r="O793" s="615"/>
      <c r="P793" s="615"/>
      <c r="Q793" s="615"/>
      <c r="R793" s="615"/>
      <c r="S793" s="615"/>
      <c r="T793" s="615"/>
      <c r="U793" s="615"/>
      <c r="V793" s="615"/>
      <c r="W793" s="615"/>
      <c r="X793" s="615"/>
      <c r="Y793" s="615"/>
      <c r="Z793" s="615"/>
      <c r="AA793" s="615"/>
    </row>
    <row r="794" spans="1:27" ht="12.75">
      <c r="A794" s="615"/>
      <c r="B794" s="615"/>
      <c r="C794" s="615"/>
      <c r="D794" s="615"/>
      <c r="E794" s="615"/>
      <c r="F794" s="615"/>
      <c r="G794" s="615"/>
      <c r="H794" s="615"/>
      <c r="I794" s="615"/>
      <c r="J794" s="615"/>
      <c r="K794" s="615"/>
      <c r="L794" s="615"/>
      <c r="M794" s="615"/>
      <c r="N794" s="615"/>
      <c r="O794" s="615"/>
      <c r="P794" s="615"/>
      <c r="Q794" s="615"/>
      <c r="R794" s="615"/>
      <c r="S794" s="615"/>
      <c r="T794" s="615"/>
      <c r="U794" s="615"/>
      <c r="V794" s="615"/>
      <c r="W794" s="615"/>
      <c r="X794" s="615"/>
      <c r="Y794" s="615"/>
      <c r="Z794" s="615"/>
      <c r="AA794" s="615"/>
    </row>
    <row r="795" spans="1:27" ht="12.75">
      <c r="A795" s="615"/>
      <c r="B795" s="615"/>
      <c r="C795" s="615"/>
      <c r="D795" s="615"/>
      <c r="E795" s="615"/>
      <c r="F795" s="615"/>
      <c r="G795" s="615"/>
      <c r="H795" s="615"/>
      <c r="I795" s="615"/>
      <c r="J795" s="615"/>
      <c r="K795" s="615"/>
      <c r="L795" s="615"/>
      <c r="M795" s="615"/>
      <c r="N795" s="615"/>
      <c r="O795" s="615"/>
      <c r="P795" s="615"/>
      <c r="Q795" s="615"/>
      <c r="R795" s="615"/>
      <c r="S795" s="615"/>
      <c r="T795" s="615"/>
      <c r="U795" s="615"/>
      <c r="V795" s="615"/>
      <c r="W795" s="615"/>
      <c r="X795" s="615"/>
      <c r="Y795" s="615"/>
      <c r="Z795" s="615"/>
      <c r="AA795" s="615"/>
    </row>
    <row r="796" spans="1:27" ht="12.75">
      <c r="A796" s="615"/>
      <c r="B796" s="615"/>
      <c r="C796" s="615"/>
      <c r="D796" s="615"/>
      <c r="E796" s="615"/>
      <c r="F796" s="615"/>
      <c r="G796" s="615"/>
      <c r="H796" s="615"/>
      <c r="I796" s="615"/>
      <c r="J796" s="615"/>
      <c r="K796" s="615"/>
      <c r="L796" s="615"/>
      <c r="M796" s="615"/>
      <c r="N796" s="615"/>
      <c r="O796" s="615"/>
      <c r="P796" s="615"/>
      <c r="Q796" s="615"/>
      <c r="R796" s="615"/>
      <c r="S796" s="615"/>
      <c r="T796" s="615"/>
      <c r="U796" s="615"/>
      <c r="V796" s="615"/>
      <c r="W796" s="615"/>
      <c r="X796" s="615"/>
      <c r="Y796" s="615"/>
      <c r="Z796" s="615"/>
      <c r="AA796" s="615"/>
    </row>
    <row r="797" spans="1:27" ht="12.75">
      <c r="A797" s="615"/>
      <c r="B797" s="615"/>
      <c r="C797" s="615"/>
      <c r="D797" s="615"/>
      <c r="E797" s="615"/>
      <c r="F797" s="615"/>
      <c r="G797" s="615"/>
      <c r="H797" s="615"/>
      <c r="I797" s="615"/>
      <c r="J797" s="615"/>
      <c r="K797" s="615"/>
      <c r="L797" s="615"/>
      <c r="M797" s="615"/>
      <c r="N797" s="615"/>
      <c r="O797" s="615"/>
      <c r="P797" s="615"/>
      <c r="Q797" s="615"/>
      <c r="R797" s="615"/>
      <c r="S797" s="615"/>
      <c r="T797" s="615"/>
      <c r="U797" s="615"/>
      <c r="V797" s="615"/>
      <c r="W797" s="615"/>
      <c r="X797" s="615"/>
      <c r="Y797" s="615"/>
      <c r="Z797" s="615"/>
      <c r="AA797" s="615"/>
    </row>
    <row r="798" spans="1:27" ht="12.75">
      <c r="A798" s="615"/>
      <c r="B798" s="615"/>
      <c r="C798" s="615"/>
      <c r="D798" s="615"/>
      <c r="E798" s="615"/>
      <c r="F798" s="615"/>
      <c r="G798" s="615"/>
      <c r="H798" s="615"/>
      <c r="I798" s="615"/>
      <c r="J798" s="615"/>
      <c r="K798" s="615"/>
      <c r="L798" s="615"/>
      <c r="M798" s="615"/>
      <c r="N798" s="615"/>
      <c r="O798" s="615"/>
      <c r="P798" s="615"/>
      <c r="Q798" s="615"/>
      <c r="R798" s="615"/>
      <c r="S798" s="615"/>
      <c r="T798" s="615"/>
      <c r="U798" s="615"/>
      <c r="V798" s="615"/>
      <c r="W798" s="615"/>
      <c r="X798" s="615"/>
      <c r="Y798" s="615"/>
      <c r="Z798" s="615"/>
      <c r="AA798" s="615"/>
    </row>
    <row r="799" spans="1:27" ht="12.75">
      <c r="A799" s="615"/>
      <c r="B799" s="615"/>
      <c r="C799" s="615"/>
      <c r="D799" s="615"/>
      <c r="E799" s="615"/>
      <c r="F799" s="615"/>
      <c r="G799" s="615"/>
      <c r="H799" s="615"/>
      <c r="I799" s="615"/>
      <c r="J799" s="615"/>
      <c r="K799" s="615"/>
      <c r="L799" s="615"/>
      <c r="M799" s="615"/>
      <c r="N799" s="615"/>
      <c r="O799" s="615"/>
      <c r="P799" s="615"/>
      <c r="Q799" s="615"/>
      <c r="R799" s="615"/>
      <c r="S799" s="615"/>
      <c r="T799" s="615"/>
      <c r="U799" s="615"/>
      <c r="V799" s="615"/>
      <c r="W799" s="615"/>
      <c r="X799" s="615"/>
      <c r="Y799" s="615"/>
      <c r="Z799" s="615"/>
      <c r="AA799" s="615"/>
    </row>
    <row r="800" spans="1:27" ht="12.75">
      <c r="A800" s="615"/>
      <c r="B800" s="615"/>
      <c r="C800" s="615"/>
      <c r="D800" s="615"/>
      <c r="E800" s="615"/>
      <c r="F800" s="615"/>
      <c r="G800" s="615"/>
      <c r="H800" s="615"/>
      <c r="I800" s="615"/>
      <c r="J800" s="615"/>
      <c r="K800" s="615"/>
      <c r="L800" s="615"/>
      <c r="M800" s="615"/>
      <c r="N800" s="615"/>
      <c r="O800" s="615"/>
      <c r="P800" s="615"/>
      <c r="Q800" s="615"/>
      <c r="R800" s="615"/>
      <c r="S800" s="615"/>
      <c r="T800" s="615"/>
      <c r="U800" s="615"/>
      <c r="V800" s="615"/>
      <c r="W800" s="615"/>
      <c r="X800" s="615"/>
      <c r="Y800" s="615"/>
      <c r="Z800" s="615"/>
      <c r="AA800" s="615"/>
    </row>
    <row r="801" spans="1:27" ht="12.75">
      <c r="A801" s="615"/>
      <c r="B801" s="615"/>
      <c r="C801" s="615"/>
      <c r="D801" s="615"/>
      <c r="E801" s="615"/>
      <c r="F801" s="615"/>
      <c r="G801" s="615"/>
      <c r="H801" s="615"/>
      <c r="I801" s="615"/>
      <c r="J801" s="615"/>
      <c r="K801" s="615"/>
      <c r="L801" s="615"/>
      <c r="M801" s="615"/>
      <c r="N801" s="615"/>
      <c r="O801" s="615"/>
      <c r="P801" s="615"/>
      <c r="Q801" s="615"/>
      <c r="R801" s="615"/>
      <c r="S801" s="615"/>
      <c r="T801" s="615"/>
      <c r="U801" s="615"/>
      <c r="V801" s="615"/>
      <c r="W801" s="615"/>
      <c r="X801" s="615"/>
      <c r="Y801" s="615"/>
      <c r="Z801" s="615"/>
      <c r="AA801" s="615"/>
    </row>
    <row r="802" spans="1:27" ht="12.75">
      <c r="A802" s="615"/>
      <c r="B802" s="615"/>
      <c r="C802" s="615"/>
      <c r="D802" s="615"/>
      <c r="E802" s="615"/>
      <c r="F802" s="615"/>
      <c r="G802" s="615"/>
      <c r="H802" s="615"/>
      <c r="I802" s="615"/>
      <c r="J802" s="615"/>
      <c r="K802" s="615"/>
      <c r="L802" s="615"/>
      <c r="M802" s="615"/>
      <c r="N802" s="615"/>
      <c r="O802" s="615"/>
      <c r="P802" s="615"/>
      <c r="Q802" s="615"/>
      <c r="R802" s="615"/>
      <c r="S802" s="615"/>
      <c r="T802" s="615"/>
      <c r="U802" s="615"/>
      <c r="V802" s="615"/>
      <c r="W802" s="615"/>
      <c r="X802" s="615"/>
      <c r="Y802" s="615"/>
      <c r="Z802" s="615"/>
      <c r="AA802" s="615"/>
    </row>
    <row r="803" spans="1:27" ht="12.75">
      <c r="A803" s="615"/>
      <c r="B803" s="615"/>
      <c r="C803" s="615"/>
      <c r="D803" s="615"/>
      <c r="E803" s="615"/>
      <c r="F803" s="615"/>
      <c r="G803" s="615"/>
      <c r="H803" s="615"/>
      <c r="I803" s="615"/>
      <c r="J803" s="615"/>
      <c r="K803" s="615"/>
      <c r="L803" s="615"/>
      <c r="M803" s="615"/>
      <c r="N803" s="615"/>
      <c r="O803" s="615"/>
      <c r="P803" s="615"/>
      <c r="Q803" s="615"/>
      <c r="R803" s="615"/>
      <c r="S803" s="615"/>
      <c r="T803" s="615"/>
      <c r="U803" s="615"/>
      <c r="V803" s="615"/>
      <c r="W803" s="615"/>
      <c r="X803" s="615"/>
      <c r="Y803" s="615"/>
      <c r="Z803" s="615"/>
      <c r="AA803" s="615"/>
    </row>
    <row r="804" spans="1:27" ht="12.75">
      <c r="A804" s="615"/>
      <c r="B804" s="615"/>
      <c r="C804" s="615"/>
      <c r="D804" s="615"/>
      <c r="E804" s="615"/>
      <c r="F804" s="615"/>
      <c r="G804" s="615"/>
      <c r="H804" s="615"/>
      <c r="I804" s="615"/>
      <c r="J804" s="615"/>
      <c r="K804" s="615"/>
      <c r="L804" s="615"/>
      <c r="M804" s="615"/>
      <c r="N804" s="615"/>
      <c r="O804" s="615"/>
      <c r="P804" s="615"/>
      <c r="Q804" s="615"/>
      <c r="R804" s="615"/>
      <c r="S804" s="615"/>
      <c r="T804" s="615"/>
      <c r="U804" s="615"/>
      <c r="V804" s="615"/>
      <c r="W804" s="615"/>
      <c r="X804" s="615"/>
      <c r="Y804" s="615"/>
      <c r="Z804" s="615"/>
      <c r="AA804" s="615"/>
    </row>
    <row r="805" spans="1:27" ht="12.75">
      <c r="A805" s="615"/>
      <c r="B805" s="615"/>
      <c r="C805" s="615"/>
      <c r="D805" s="615"/>
      <c r="E805" s="615"/>
      <c r="F805" s="615"/>
      <c r="G805" s="615"/>
      <c r="H805" s="615"/>
      <c r="I805" s="615"/>
      <c r="J805" s="615"/>
      <c r="K805" s="615"/>
      <c r="L805" s="615"/>
      <c r="M805" s="615"/>
      <c r="N805" s="615"/>
      <c r="O805" s="615"/>
      <c r="P805" s="615"/>
      <c r="Q805" s="615"/>
      <c r="R805" s="615"/>
      <c r="S805" s="615"/>
      <c r="T805" s="615"/>
      <c r="U805" s="615"/>
      <c r="V805" s="615"/>
      <c r="W805" s="615"/>
      <c r="X805" s="615"/>
      <c r="Y805" s="615"/>
      <c r="Z805" s="615"/>
      <c r="AA805" s="615"/>
    </row>
    <row r="806" spans="1:27" ht="12.75">
      <c r="A806" s="615"/>
      <c r="B806" s="615"/>
      <c r="C806" s="615"/>
      <c r="D806" s="615"/>
      <c r="E806" s="615"/>
      <c r="F806" s="615"/>
      <c r="G806" s="615"/>
      <c r="H806" s="615"/>
      <c r="I806" s="615"/>
      <c r="J806" s="615"/>
      <c r="K806" s="615"/>
      <c r="L806" s="615"/>
      <c r="M806" s="615"/>
      <c r="N806" s="615"/>
      <c r="O806" s="615"/>
      <c r="P806" s="615"/>
      <c r="Q806" s="615"/>
      <c r="R806" s="615"/>
      <c r="S806" s="615"/>
      <c r="T806" s="615"/>
      <c r="U806" s="615"/>
      <c r="V806" s="615"/>
      <c r="W806" s="615"/>
      <c r="X806" s="615"/>
      <c r="Y806" s="615"/>
      <c r="Z806" s="615"/>
      <c r="AA806" s="615"/>
    </row>
    <row r="807" spans="1:27" ht="12.75">
      <c r="A807" s="615"/>
      <c r="B807" s="615"/>
      <c r="C807" s="615"/>
      <c r="D807" s="615"/>
      <c r="E807" s="615"/>
      <c r="F807" s="615"/>
      <c r="G807" s="615"/>
      <c r="H807" s="615"/>
      <c r="I807" s="615"/>
      <c r="J807" s="615"/>
      <c r="K807" s="615"/>
      <c r="L807" s="615"/>
      <c r="M807" s="615"/>
      <c r="N807" s="615"/>
      <c r="O807" s="615"/>
      <c r="P807" s="615"/>
      <c r="Q807" s="615"/>
      <c r="R807" s="615"/>
      <c r="S807" s="615"/>
      <c r="T807" s="615"/>
      <c r="U807" s="615"/>
      <c r="V807" s="615"/>
      <c r="W807" s="615"/>
      <c r="X807" s="615"/>
      <c r="Y807" s="615"/>
      <c r="Z807" s="615"/>
      <c r="AA807" s="615"/>
    </row>
    <row r="808" spans="1:27" ht="12.75">
      <c r="A808" s="615"/>
      <c r="B808" s="615"/>
      <c r="C808" s="615"/>
      <c r="D808" s="615"/>
      <c r="E808" s="615"/>
      <c r="F808" s="615"/>
      <c r="G808" s="615"/>
      <c r="H808" s="615"/>
      <c r="I808" s="615"/>
      <c r="J808" s="615"/>
      <c r="K808" s="615"/>
      <c r="L808" s="615"/>
      <c r="M808" s="615"/>
      <c r="N808" s="615"/>
      <c r="O808" s="615"/>
      <c r="P808" s="615"/>
      <c r="Q808" s="615"/>
      <c r="R808" s="615"/>
      <c r="S808" s="615"/>
      <c r="T808" s="615"/>
      <c r="U808" s="615"/>
      <c r="V808" s="615"/>
      <c r="W808" s="615"/>
      <c r="X808" s="615"/>
      <c r="Y808" s="615"/>
      <c r="Z808" s="615"/>
      <c r="AA808" s="615"/>
    </row>
    <row r="809" spans="1:27" ht="12.75">
      <c r="A809" s="615"/>
      <c r="B809" s="615"/>
      <c r="C809" s="615"/>
      <c r="D809" s="615"/>
      <c r="E809" s="615"/>
      <c r="F809" s="615"/>
      <c r="G809" s="615"/>
      <c r="H809" s="615"/>
      <c r="I809" s="615"/>
      <c r="J809" s="615"/>
      <c r="K809" s="615"/>
      <c r="L809" s="615"/>
      <c r="M809" s="615"/>
      <c r="N809" s="615"/>
      <c r="O809" s="615"/>
      <c r="P809" s="615"/>
      <c r="Q809" s="615"/>
      <c r="R809" s="615"/>
      <c r="S809" s="615"/>
      <c r="T809" s="615"/>
      <c r="U809" s="615"/>
      <c r="V809" s="615"/>
      <c r="W809" s="615"/>
      <c r="X809" s="615"/>
      <c r="Y809" s="615"/>
      <c r="Z809" s="615"/>
      <c r="AA809" s="615"/>
    </row>
    <row r="810" spans="1:27" ht="12.75">
      <c r="A810" s="615"/>
      <c r="B810" s="615"/>
      <c r="C810" s="615"/>
      <c r="D810" s="615"/>
      <c r="E810" s="615"/>
      <c r="F810" s="615"/>
      <c r="G810" s="615"/>
      <c r="H810" s="615"/>
      <c r="I810" s="615"/>
      <c r="J810" s="615"/>
      <c r="K810" s="615"/>
      <c r="L810" s="615"/>
      <c r="M810" s="615"/>
      <c r="N810" s="615"/>
      <c r="O810" s="615"/>
      <c r="P810" s="615"/>
      <c r="Q810" s="615"/>
      <c r="R810" s="615"/>
      <c r="S810" s="615"/>
      <c r="T810" s="615"/>
      <c r="U810" s="615"/>
      <c r="V810" s="615"/>
      <c r="W810" s="615"/>
      <c r="X810" s="615"/>
      <c r="Y810" s="615"/>
      <c r="Z810" s="615"/>
      <c r="AA810" s="615"/>
    </row>
    <row r="811" spans="1:27" ht="12.75">
      <c r="A811" s="615"/>
      <c r="B811" s="615"/>
      <c r="C811" s="615"/>
      <c r="D811" s="615"/>
      <c r="E811" s="615"/>
      <c r="F811" s="615"/>
      <c r="G811" s="615"/>
      <c r="H811" s="615"/>
      <c r="I811" s="615"/>
      <c r="J811" s="615"/>
      <c r="K811" s="615"/>
      <c r="L811" s="615"/>
      <c r="M811" s="615"/>
      <c r="N811" s="615"/>
      <c r="O811" s="615"/>
      <c r="P811" s="615"/>
      <c r="Q811" s="615"/>
      <c r="R811" s="615"/>
      <c r="S811" s="615"/>
      <c r="T811" s="615"/>
      <c r="U811" s="615"/>
      <c r="V811" s="615"/>
      <c r="W811" s="615"/>
      <c r="X811" s="615"/>
      <c r="Y811" s="615"/>
      <c r="Z811" s="615"/>
      <c r="AA811" s="615"/>
    </row>
    <row r="812" spans="1:27" ht="12.75">
      <c r="A812" s="615"/>
      <c r="B812" s="615"/>
      <c r="C812" s="615"/>
      <c r="D812" s="615"/>
      <c r="E812" s="615"/>
      <c r="F812" s="615"/>
      <c r="G812" s="615"/>
      <c r="H812" s="615"/>
      <c r="I812" s="615"/>
      <c r="J812" s="615"/>
      <c r="K812" s="615"/>
      <c r="L812" s="615"/>
      <c r="M812" s="615"/>
      <c r="N812" s="615"/>
      <c r="O812" s="615"/>
      <c r="P812" s="615"/>
      <c r="Q812" s="615"/>
      <c r="R812" s="615"/>
      <c r="S812" s="615"/>
      <c r="T812" s="615"/>
      <c r="U812" s="615"/>
      <c r="V812" s="615"/>
      <c r="W812" s="615"/>
      <c r="X812" s="615"/>
      <c r="Y812" s="615"/>
      <c r="Z812" s="615"/>
      <c r="AA812" s="615"/>
    </row>
    <row r="813" spans="1:27" ht="12.75">
      <c r="A813" s="615"/>
      <c r="B813" s="615"/>
      <c r="C813" s="615"/>
      <c r="D813" s="615"/>
      <c r="E813" s="615"/>
      <c r="F813" s="615"/>
      <c r="G813" s="615"/>
      <c r="H813" s="615"/>
      <c r="I813" s="615"/>
      <c r="J813" s="615"/>
      <c r="K813" s="615"/>
      <c r="L813" s="615"/>
      <c r="M813" s="615"/>
      <c r="N813" s="615"/>
      <c r="O813" s="615"/>
      <c r="P813" s="615"/>
      <c r="Q813" s="615"/>
      <c r="R813" s="615"/>
      <c r="S813" s="615"/>
      <c r="T813" s="615"/>
      <c r="U813" s="615"/>
      <c r="V813" s="615"/>
      <c r="W813" s="615"/>
      <c r="X813" s="615"/>
      <c r="Y813" s="615"/>
      <c r="Z813" s="615"/>
      <c r="AA813" s="615"/>
    </row>
    <row r="814" spans="1:27" ht="12.75">
      <c r="A814" s="615"/>
      <c r="B814" s="615"/>
      <c r="C814" s="615"/>
      <c r="D814" s="615"/>
      <c r="E814" s="615"/>
      <c r="F814" s="615"/>
      <c r="G814" s="615"/>
      <c r="H814" s="615"/>
      <c r="I814" s="615"/>
      <c r="J814" s="615"/>
      <c r="K814" s="615"/>
      <c r="L814" s="615"/>
      <c r="M814" s="615"/>
      <c r="N814" s="615"/>
      <c r="O814" s="615"/>
      <c r="P814" s="615"/>
      <c r="Q814" s="615"/>
      <c r="R814" s="615"/>
      <c r="S814" s="615"/>
      <c r="T814" s="615"/>
      <c r="U814" s="615"/>
      <c r="V814" s="615"/>
      <c r="W814" s="615"/>
      <c r="X814" s="615"/>
      <c r="Y814" s="615"/>
      <c r="Z814" s="615"/>
      <c r="AA814" s="615"/>
    </row>
    <row r="815" spans="1:27" ht="12.75">
      <c r="A815" s="615"/>
      <c r="B815" s="615"/>
      <c r="C815" s="615"/>
      <c r="D815" s="615"/>
      <c r="E815" s="615"/>
      <c r="F815" s="615"/>
      <c r="G815" s="615"/>
      <c r="H815" s="615"/>
      <c r="I815" s="615"/>
      <c r="J815" s="615"/>
      <c r="K815" s="615"/>
      <c r="L815" s="615"/>
      <c r="M815" s="615"/>
      <c r="N815" s="615"/>
      <c r="O815" s="615"/>
      <c r="P815" s="615"/>
      <c r="Q815" s="615"/>
      <c r="R815" s="615"/>
      <c r="S815" s="615"/>
      <c r="T815" s="615"/>
      <c r="U815" s="615"/>
      <c r="V815" s="615"/>
      <c r="W815" s="615"/>
      <c r="X815" s="615"/>
      <c r="Y815" s="615"/>
      <c r="Z815" s="615"/>
      <c r="AA815" s="615"/>
    </row>
    <row r="816" spans="1:27" ht="12.75">
      <c r="A816" s="615"/>
      <c r="B816" s="615"/>
      <c r="C816" s="615"/>
      <c r="D816" s="615"/>
      <c r="E816" s="615"/>
      <c r="F816" s="615"/>
      <c r="G816" s="615"/>
      <c r="H816" s="615"/>
      <c r="I816" s="615"/>
      <c r="J816" s="615"/>
      <c r="K816" s="615"/>
      <c r="L816" s="615"/>
      <c r="M816" s="615"/>
      <c r="N816" s="615"/>
      <c r="O816" s="615"/>
      <c r="P816" s="615"/>
      <c r="Q816" s="615"/>
      <c r="R816" s="615"/>
      <c r="S816" s="615"/>
      <c r="T816" s="615"/>
      <c r="U816" s="615"/>
      <c r="V816" s="615"/>
      <c r="W816" s="615"/>
      <c r="X816" s="615"/>
      <c r="Y816" s="615"/>
      <c r="Z816" s="615"/>
      <c r="AA816" s="615"/>
    </row>
    <row r="817" spans="1:27" ht="12.75">
      <c r="A817" s="615"/>
      <c r="B817" s="615"/>
      <c r="C817" s="615"/>
      <c r="D817" s="615"/>
      <c r="E817" s="615"/>
      <c r="F817" s="615"/>
      <c r="G817" s="615"/>
      <c r="H817" s="615"/>
      <c r="I817" s="615"/>
      <c r="J817" s="615"/>
      <c r="K817" s="615"/>
      <c r="L817" s="615"/>
      <c r="M817" s="615"/>
      <c r="N817" s="615"/>
      <c r="O817" s="615"/>
      <c r="P817" s="615"/>
      <c r="Q817" s="615"/>
      <c r="R817" s="615"/>
      <c r="S817" s="615"/>
      <c r="T817" s="615"/>
      <c r="U817" s="615"/>
      <c r="V817" s="615"/>
      <c r="W817" s="615"/>
      <c r="X817" s="615"/>
      <c r="Y817" s="615"/>
      <c r="Z817" s="615"/>
      <c r="AA817" s="615"/>
    </row>
    <row r="818" spans="1:27" ht="12.75">
      <c r="A818" s="615"/>
      <c r="B818" s="615"/>
      <c r="C818" s="615"/>
      <c r="D818" s="615"/>
      <c r="E818" s="615"/>
      <c r="F818" s="615"/>
      <c r="G818" s="615"/>
      <c r="H818" s="615"/>
      <c r="I818" s="615"/>
      <c r="J818" s="615"/>
      <c r="K818" s="615"/>
      <c r="L818" s="615"/>
      <c r="M818" s="615"/>
      <c r="N818" s="615"/>
      <c r="O818" s="615"/>
      <c r="P818" s="615"/>
      <c r="Q818" s="615"/>
      <c r="R818" s="615"/>
      <c r="S818" s="615"/>
      <c r="T818" s="615"/>
      <c r="U818" s="615"/>
      <c r="V818" s="615"/>
      <c r="W818" s="615"/>
      <c r="X818" s="615"/>
      <c r="Y818" s="615"/>
      <c r="Z818" s="615"/>
      <c r="AA818" s="615"/>
    </row>
    <row r="819" spans="1:27" ht="12.75">
      <c r="A819" s="615"/>
      <c r="B819" s="615"/>
      <c r="C819" s="615"/>
      <c r="D819" s="615"/>
      <c r="E819" s="615"/>
      <c r="F819" s="615"/>
      <c r="G819" s="615"/>
      <c r="H819" s="615"/>
      <c r="I819" s="615"/>
      <c r="J819" s="615"/>
      <c r="K819" s="615"/>
      <c r="L819" s="615"/>
      <c r="M819" s="615"/>
      <c r="N819" s="615"/>
      <c r="O819" s="615"/>
      <c r="P819" s="615"/>
      <c r="Q819" s="615"/>
      <c r="R819" s="615"/>
      <c r="S819" s="615"/>
      <c r="T819" s="615"/>
      <c r="U819" s="615"/>
      <c r="V819" s="615"/>
      <c r="W819" s="615"/>
      <c r="X819" s="615"/>
      <c r="Y819" s="615"/>
      <c r="Z819" s="615"/>
      <c r="AA819" s="615"/>
    </row>
    <row r="820" spans="1:27" ht="12.75">
      <c r="A820" s="615"/>
      <c r="B820" s="615"/>
      <c r="C820" s="615"/>
      <c r="D820" s="615"/>
      <c r="E820" s="615"/>
      <c r="F820" s="615"/>
      <c r="G820" s="615"/>
      <c r="H820" s="615"/>
      <c r="I820" s="615"/>
      <c r="J820" s="615"/>
      <c r="K820" s="615"/>
      <c r="L820" s="615"/>
      <c r="M820" s="615"/>
      <c r="N820" s="615"/>
      <c r="O820" s="615"/>
      <c r="P820" s="615"/>
      <c r="Q820" s="615"/>
      <c r="R820" s="615"/>
      <c r="S820" s="615"/>
      <c r="T820" s="615"/>
      <c r="U820" s="615"/>
      <c r="V820" s="615"/>
      <c r="W820" s="615"/>
      <c r="X820" s="615"/>
      <c r="Y820" s="615"/>
      <c r="Z820" s="615"/>
      <c r="AA820" s="615"/>
    </row>
    <row r="821" spans="1:27" ht="12.75">
      <c r="A821" s="615"/>
      <c r="B821" s="615"/>
      <c r="C821" s="615"/>
      <c r="D821" s="615"/>
      <c r="E821" s="615"/>
      <c r="F821" s="615"/>
      <c r="G821" s="615"/>
      <c r="H821" s="615"/>
      <c r="I821" s="615"/>
      <c r="J821" s="615"/>
      <c r="K821" s="615"/>
      <c r="L821" s="615"/>
      <c r="M821" s="615"/>
      <c r="N821" s="615"/>
      <c r="O821" s="615"/>
      <c r="P821" s="615"/>
      <c r="Q821" s="615"/>
      <c r="R821" s="615"/>
      <c r="S821" s="615"/>
      <c r="T821" s="615"/>
      <c r="U821" s="615"/>
      <c r="V821" s="615"/>
      <c r="W821" s="615"/>
      <c r="X821" s="615"/>
      <c r="Y821" s="615"/>
      <c r="Z821" s="615"/>
      <c r="AA821" s="615"/>
    </row>
    <row r="822" spans="1:27" ht="12.75">
      <c r="A822" s="615"/>
      <c r="B822" s="615"/>
      <c r="C822" s="615"/>
      <c r="D822" s="615"/>
      <c r="E822" s="615"/>
      <c r="F822" s="615"/>
      <c r="G822" s="615"/>
      <c r="H822" s="615"/>
      <c r="I822" s="615"/>
      <c r="J822" s="615"/>
      <c r="K822" s="615"/>
      <c r="L822" s="615"/>
      <c r="M822" s="615"/>
      <c r="N822" s="615"/>
      <c r="O822" s="615"/>
      <c r="P822" s="615"/>
      <c r="Q822" s="615"/>
      <c r="R822" s="615"/>
      <c r="S822" s="615"/>
      <c r="T822" s="615"/>
      <c r="U822" s="615"/>
      <c r="V822" s="615"/>
      <c r="W822" s="615"/>
      <c r="X822" s="615"/>
      <c r="Y822" s="615"/>
      <c r="Z822" s="615"/>
      <c r="AA822" s="615"/>
    </row>
    <row r="823" spans="1:27" ht="12.75">
      <c r="A823" s="615"/>
      <c r="B823" s="615"/>
      <c r="C823" s="615"/>
      <c r="D823" s="615"/>
      <c r="E823" s="615"/>
      <c r="F823" s="615"/>
      <c r="G823" s="615"/>
      <c r="H823" s="615"/>
      <c r="I823" s="615"/>
      <c r="J823" s="615"/>
      <c r="K823" s="615"/>
      <c r="L823" s="615"/>
      <c r="M823" s="615"/>
      <c r="N823" s="615"/>
      <c r="O823" s="615"/>
      <c r="P823" s="615"/>
      <c r="Q823" s="615"/>
      <c r="R823" s="615"/>
      <c r="S823" s="615"/>
      <c r="T823" s="615"/>
      <c r="U823" s="615"/>
      <c r="V823" s="615"/>
      <c r="W823" s="615"/>
      <c r="X823" s="615"/>
      <c r="Y823" s="615"/>
      <c r="Z823" s="615"/>
      <c r="AA823" s="615"/>
    </row>
    <row r="824" spans="1:27" ht="12.75">
      <c r="A824" s="615"/>
      <c r="B824" s="615"/>
      <c r="C824" s="615"/>
      <c r="D824" s="615"/>
      <c r="E824" s="615"/>
      <c r="F824" s="615"/>
      <c r="G824" s="615"/>
      <c r="H824" s="615"/>
      <c r="I824" s="615"/>
      <c r="J824" s="615"/>
      <c r="K824" s="615"/>
      <c r="L824" s="615"/>
      <c r="M824" s="615"/>
      <c r="N824" s="615"/>
      <c r="O824" s="615"/>
      <c r="P824" s="615"/>
      <c r="Q824" s="615"/>
      <c r="R824" s="615"/>
      <c r="S824" s="615"/>
      <c r="T824" s="615"/>
      <c r="U824" s="615"/>
      <c r="V824" s="615"/>
      <c r="W824" s="615"/>
      <c r="X824" s="615"/>
      <c r="Y824" s="615"/>
      <c r="Z824" s="615"/>
      <c r="AA824" s="615"/>
    </row>
    <row r="825" spans="1:27" ht="12.75">
      <c r="A825" s="615"/>
      <c r="B825" s="615"/>
      <c r="C825" s="615"/>
      <c r="D825" s="615"/>
      <c r="E825" s="615"/>
      <c r="F825" s="615"/>
      <c r="G825" s="615"/>
      <c r="H825" s="615"/>
      <c r="I825" s="615"/>
      <c r="J825" s="615"/>
      <c r="K825" s="615"/>
      <c r="L825" s="615"/>
      <c r="M825" s="615"/>
      <c r="N825" s="615"/>
      <c r="O825" s="615"/>
      <c r="P825" s="615"/>
      <c r="Q825" s="615"/>
      <c r="R825" s="615"/>
      <c r="S825" s="615"/>
      <c r="T825" s="615"/>
      <c r="U825" s="615"/>
      <c r="V825" s="615"/>
      <c r="W825" s="615"/>
      <c r="X825" s="615"/>
      <c r="Y825" s="615"/>
      <c r="Z825" s="615"/>
      <c r="AA825" s="615"/>
    </row>
    <row r="826" spans="1:27" ht="12.75">
      <c r="A826" s="615"/>
      <c r="B826" s="615"/>
      <c r="C826" s="615"/>
      <c r="D826" s="615"/>
      <c r="E826" s="615"/>
      <c r="F826" s="615"/>
      <c r="G826" s="615"/>
      <c r="H826" s="615"/>
      <c r="I826" s="615"/>
      <c r="J826" s="615"/>
      <c r="K826" s="615"/>
      <c r="L826" s="615"/>
      <c r="M826" s="615"/>
      <c r="N826" s="615"/>
      <c r="O826" s="615"/>
      <c r="P826" s="615"/>
      <c r="Q826" s="615"/>
      <c r="R826" s="615"/>
      <c r="S826" s="615"/>
      <c r="T826" s="615"/>
      <c r="U826" s="615"/>
      <c r="V826" s="615"/>
      <c r="W826" s="615"/>
      <c r="X826" s="615"/>
      <c r="Y826" s="615"/>
      <c r="Z826" s="615"/>
      <c r="AA826" s="615"/>
    </row>
    <row r="827" spans="1:27" ht="12.75">
      <c r="A827" s="615"/>
      <c r="B827" s="615"/>
      <c r="C827" s="615"/>
      <c r="D827" s="615"/>
      <c r="E827" s="615"/>
      <c r="F827" s="615"/>
      <c r="G827" s="615"/>
      <c r="H827" s="615"/>
      <c r="I827" s="615"/>
      <c r="J827" s="615"/>
      <c r="K827" s="615"/>
      <c r="L827" s="615"/>
      <c r="M827" s="615"/>
      <c r="N827" s="615"/>
      <c r="O827" s="615"/>
      <c r="P827" s="615"/>
      <c r="Q827" s="615"/>
      <c r="R827" s="615"/>
      <c r="S827" s="615"/>
      <c r="T827" s="615"/>
      <c r="U827" s="615"/>
      <c r="V827" s="615"/>
      <c r="W827" s="615"/>
      <c r="X827" s="615"/>
      <c r="Y827" s="615"/>
      <c r="Z827" s="615"/>
      <c r="AA827" s="615"/>
    </row>
    <row r="828" spans="1:27" ht="12.75">
      <c r="A828" s="615"/>
      <c r="B828" s="615"/>
      <c r="C828" s="615"/>
      <c r="D828" s="615"/>
      <c r="E828" s="615"/>
      <c r="F828" s="615"/>
      <c r="G828" s="615"/>
      <c r="H828" s="615"/>
      <c r="I828" s="615"/>
      <c r="J828" s="615"/>
      <c r="K828" s="615"/>
      <c r="L828" s="615"/>
      <c r="M828" s="615"/>
      <c r="N828" s="615"/>
      <c r="O828" s="615"/>
      <c r="P828" s="615"/>
      <c r="Q828" s="615"/>
      <c r="R828" s="615"/>
      <c r="S828" s="615"/>
      <c r="T828" s="615"/>
      <c r="U828" s="615"/>
      <c r="V828" s="615"/>
      <c r="W828" s="615"/>
      <c r="X828" s="615"/>
      <c r="Y828" s="615"/>
      <c r="Z828" s="615"/>
      <c r="AA828" s="615"/>
    </row>
    <row r="829" spans="1:27" ht="12.75">
      <c r="A829" s="615"/>
      <c r="B829" s="615"/>
      <c r="C829" s="615"/>
      <c r="D829" s="615"/>
      <c r="E829" s="615"/>
      <c r="F829" s="615"/>
      <c r="G829" s="615"/>
      <c r="H829" s="615"/>
      <c r="I829" s="615"/>
      <c r="J829" s="615"/>
      <c r="K829" s="615"/>
      <c r="L829" s="615"/>
      <c r="M829" s="615"/>
      <c r="N829" s="615"/>
      <c r="O829" s="615"/>
      <c r="P829" s="615"/>
      <c r="Q829" s="615"/>
      <c r="R829" s="615"/>
      <c r="S829" s="615"/>
      <c r="T829" s="615"/>
      <c r="U829" s="615"/>
      <c r="V829" s="615"/>
      <c r="W829" s="615"/>
      <c r="X829" s="615"/>
      <c r="Y829" s="615"/>
      <c r="Z829" s="615"/>
      <c r="AA829" s="615"/>
    </row>
    <row r="830" spans="1:27" ht="12.75">
      <c r="A830" s="615"/>
      <c r="B830" s="615"/>
      <c r="C830" s="615"/>
      <c r="D830" s="615"/>
      <c r="E830" s="615"/>
      <c r="F830" s="615"/>
      <c r="G830" s="615"/>
      <c r="H830" s="615"/>
      <c r="I830" s="615"/>
      <c r="J830" s="615"/>
      <c r="K830" s="615"/>
      <c r="L830" s="615"/>
      <c r="M830" s="615"/>
      <c r="N830" s="615"/>
      <c r="O830" s="615"/>
      <c r="P830" s="615"/>
      <c r="Q830" s="615"/>
      <c r="R830" s="615"/>
      <c r="S830" s="615"/>
      <c r="T830" s="615"/>
      <c r="U830" s="615"/>
      <c r="V830" s="615"/>
      <c r="W830" s="615"/>
      <c r="X830" s="615"/>
      <c r="Y830" s="615"/>
      <c r="Z830" s="615"/>
      <c r="AA830" s="615"/>
    </row>
    <row r="831" spans="1:27" ht="12.75">
      <c r="A831" s="615"/>
      <c r="B831" s="615"/>
      <c r="C831" s="615"/>
      <c r="D831" s="615"/>
      <c r="E831" s="615"/>
      <c r="F831" s="615"/>
      <c r="G831" s="615"/>
      <c r="H831" s="615"/>
      <c r="I831" s="615"/>
      <c r="J831" s="615"/>
      <c r="K831" s="615"/>
      <c r="L831" s="615"/>
      <c r="M831" s="615"/>
      <c r="N831" s="615"/>
      <c r="O831" s="615"/>
      <c r="P831" s="615"/>
      <c r="Q831" s="615"/>
      <c r="R831" s="615"/>
      <c r="S831" s="615"/>
      <c r="T831" s="615"/>
      <c r="U831" s="615"/>
      <c r="V831" s="615"/>
      <c r="W831" s="615"/>
      <c r="X831" s="615"/>
      <c r="Y831" s="615"/>
      <c r="Z831" s="615"/>
      <c r="AA831" s="615"/>
    </row>
    <row r="832" spans="1:27" ht="12.75">
      <c r="A832" s="615"/>
      <c r="B832" s="615"/>
      <c r="C832" s="615"/>
      <c r="D832" s="615"/>
      <c r="E832" s="615"/>
      <c r="F832" s="615"/>
      <c r="G832" s="615"/>
      <c r="H832" s="615"/>
      <c r="I832" s="615"/>
      <c r="J832" s="615"/>
      <c r="K832" s="615"/>
      <c r="L832" s="615"/>
      <c r="M832" s="615"/>
      <c r="N832" s="615"/>
      <c r="O832" s="615"/>
      <c r="P832" s="615"/>
      <c r="Q832" s="615"/>
      <c r="R832" s="615"/>
      <c r="S832" s="615"/>
      <c r="T832" s="615"/>
      <c r="U832" s="615"/>
      <c r="V832" s="615"/>
      <c r="W832" s="615"/>
      <c r="X832" s="615"/>
      <c r="Y832" s="615"/>
      <c r="Z832" s="615"/>
      <c r="AA832" s="615"/>
    </row>
    <row r="833" spans="1:27" ht="12.75">
      <c r="A833" s="615"/>
      <c r="B833" s="615"/>
      <c r="C833" s="615"/>
      <c r="D833" s="615"/>
      <c r="E833" s="615"/>
      <c r="F833" s="615"/>
      <c r="G833" s="615"/>
      <c r="H833" s="615"/>
      <c r="I833" s="615"/>
      <c r="J833" s="615"/>
      <c r="K833" s="615"/>
      <c r="L833" s="615"/>
      <c r="M833" s="615"/>
      <c r="N833" s="615"/>
      <c r="O833" s="615"/>
      <c r="P833" s="615"/>
      <c r="Q833" s="615"/>
      <c r="R833" s="615"/>
      <c r="S833" s="615"/>
      <c r="T833" s="615"/>
      <c r="U833" s="615"/>
      <c r="V833" s="615"/>
      <c r="W833" s="615"/>
      <c r="X833" s="615"/>
      <c r="Y833" s="615"/>
      <c r="Z833" s="615"/>
      <c r="AA833" s="615"/>
    </row>
    <row r="834" spans="1:27" ht="12.75">
      <c r="A834" s="615"/>
      <c r="B834" s="615"/>
      <c r="C834" s="615"/>
      <c r="D834" s="615"/>
      <c r="E834" s="615"/>
      <c r="F834" s="615"/>
      <c r="G834" s="615"/>
      <c r="H834" s="615"/>
      <c r="I834" s="615"/>
      <c r="J834" s="615"/>
      <c r="K834" s="615"/>
      <c r="L834" s="615"/>
      <c r="M834" s="615"/>
      <c r="N834" s="615"/>
      <c r="O834" s="615"/>
      <c r="P834" s="615"/>
      <c r="Q834" s="615"/>
      <c r="R834" s="615"/>
      <c r="S834" s="615"/>
      <c r="T834" s="615"/>
      <c r="U834" s="615"/>
      <c r="V834" s="615"/>
      <c r="W834" s="615"/>
      <c r="X834" s="615"/>
      <c r="Y834" s="615"/>
      <c r="Z834" s="615"/>
      <c r="AA834" s="615"/>
    </row>
    <row r="835" spans="1:27" ht="12.75">
      <c r="A835" s="615"/>
      <c r="B835" s="615"/>
      <c r="C835" s="615"/>
      <c r="D835" s="615"/>
      <c r="E835" s="615"/>
      <c r="F835" s="615"/>
      <c r="G835" s="615"/>
      <c r="H835" s="615"/>
      <c r="I835" s="615"/>
      <c r="J835" s="615"/>
      <c r="K835" s="615"/>
      <c r="L835" s="615"/>
      <c r="M835" s="615"/>
      <c r="N835" s="615"/>
      <c r="O835" s="615"/>
      <c r="P835" s="615"/>
      <c r="Q835" s="615"/>
      <c r="R835" s="615"/>
      <c r="S835" s="615"/>
      <c r="T835" s="615"/>
      <c r="U835" s="615"/>
      <c r="V835" s="615"/>
      <c r="W835" s="615"/>
      <c r="X835" s="615"/>
      <c r="Y835" s="615"/>
      <c r="Z835" s="615"/>
      <c r="AA835" s="615"/>
    </row>
    <row r="836" spans="1:27" ht="12.75">
      <c r="A836" s="615"/>
      <c r="B836" s="615"/>
      <c r="C836" s="615"/>
      <c r="D836" s="615"/>
      <c r="E836" s="615"/>
      <c r="F836" s="615"/>
      <c r="G836" s="615"/>
      <c r="H836" s="615"/>
      <c r="I836" s="615"/>
      <c r="J836" s="615"/>
      <c r="K836" s="615"/>
      <c r="L836" s="615"/>
      <c r="M836" s="615"/>
      <c r="N836" s="615"/>
      <c r="O836" s="615"/>
      <c r="P836" s="615"/>
      <c r="Q836" s="615"/>
      <c r="R836" s="615"/>
      <c r="S836" s="615"/>
      <c r="T836" s="615"/>
      <c r="U836" s="615"/>
      <c r="V836" s="615"/>
      <c r="W836" s="615"/>
      <c r="X836" s="615"/>
      <c r="Y836" s="615"/>
      <c r="Z836" s="615"/>
      <c r="AA836" s="615"/>
    </row>
    <row r="837" spans="1:27" ht="12.75">
      <c r="A837" s="615"/>
      <c r="B837" s="615"/>
      <c r="C837" s="615"/>
      <c r="D837" s="615"/>
      <c r="E837" s="615"/>
      <c r="F837" s="615"/>
      <c r="G837" s="615"/>
      <c r="H837" s="615"/>
      <c r="I837" s="615"/>
      <c r="J837" s="615"/>
      <c r="K837" s="615"/>
      <c r="L837" s="615"/>
      <c r="M837" s="615"/>
      <c r="N837" s="615"/>
      <c r="O837" s="615"/>
      <c r="P837" s="615"/>
      <c r="Q837" s="615"/>
      <c r="R837" s="615"/>
      <c r="S837" s="615"/>
      <c r="T837" s="615"/>
      <c r="U837" s="615"/>
      <c r="V837" s="615"/>
      <c r="W837" s="615"/>
      <c r="X837" s="615"/>
      <c r="Y837" s="615"/>
      <c r="Z837" s="615"/>
      <c r="AA837" s="615"/>
    </row>
    <row r="838" spans="1:27" ht="12.75">
      <c r="A838" s="615"/>
      <c r="B838" s="615"/>
      <c r="C838" s="615"/>
      <c r="D838" s="615"/>
      <c r="E838" s="615"/>
      <c r="F838" s="615"/>
      <c r="G838" s="615"/>
      <c r="H838" s="615"/>
      <c r="I838" s="615"/>
      <c r="J838" s="615"/>
      <c r="K838" s="615"/>
      <c r="L838" s="615"/>
      <c r="M838" s="615"/>
      <c r="N838" s="615"/>
      <c r="O838" s="615"/>
      <c r="P838" s="615"/>
      <c r="Q838" s="615"/>
      <c r="R838" s="615"/>
      <c r="S838" s="615"/>
      <c r="T838" s="615"/>
      <c r="U838" s="615"/>
      <c r="V838" s="615"/>
      <c r="W838" s="615"/>
      <c r="X838" s="615"/>
      <c r="Y838" s="615"/>
      <c r="Z838" s="615"/>
      <c r="AA838" s="615"/>
    </row>
    <row r="839" spans="1:27" ht="12.75">
      <c r="A839" s="615"/>
      <c r="B839" s="615"/>
      <c r="C839" s="615"/>
      <c r="D839" s="615"/>
      <c r="E839" s="615"/>
      <c r="F839" s="615"/>
      <c r="G839" s="615"/>
      <c r="H839" s="615"/>
      <c r="I839" s="615"/>
      <c r="J839" s="615"/>
      <c r="K839" s="615"/>
      <c r="L839" s="615"/>
      <c r="M839" s="615"/>
      <c r="N839" s="615"/>
      <c r="O839" s="615"/>
      <c r="P839" s="615"/>
      <c r="Q839" s="615"/>
      <c r="R839" s="615"/>
      <c r="S839" s="615"/>
      <c r="T839" s="615"/>
      <c r="U839" s="615"/>
      <c r="V839" s="615"/>
      <c r="W839" s="615"/>
      <c r="X839" s="615"/>
      <c r="Y839" s="615"/>
      <c r="Z839" s="615"/>
      <c r="AA839" s="615"/>
    </row>
    <row r="840" spans="1:27" ht="12.75">
      <c r="A840" s="615"/>
      <c r="B840" s="615"/>
      <c r="C840" s="615"/>
      <c r="D840" s="615"/>
      <c r="E840" s="615"/>
      <c r="F840" s="615"/>
      <c r="G840" s="615"/>
      <c r="H840" s="615"/>
      <c r="I840" s="615"/>
      <c r="J840" s="615"/>
      <c r="K840" s="615"/>
      <c r="L840" s="615"/>
      <c r="M840" s="615"/>
      <c r="N840" s="615"/>
      <c r="O840" s="615"/>
      <c r="P840" s="615"/>
      <c r="Q840" s="615"/>
      <c r="R840" s="615"/>
      <c r="S840" s="615"/>
      <c r="T840" s="615"/>
      <c r="U840" s="615"/>
      <c r="V840" s="615"/>
      <c r="W840" s="615"/>
      <c r="X840" s="615"/>
      <c r="Y840" s="615"/>
      <c r="Z840" s="615"/>
      <c r="AA840" s="615"/>
    </row>
    <row r="841" spans="1:27" ht="12.75">
      <c r="A841" s="615"/>
      <c r="B841" s="615"/>
      <c r="C841" s="615"/>
      <c r="D841" s="615"/>
      <c r="E841" s="615"/>
      <c r="F841" s="615"/>
      <c r="G841" s="615"/>
      <c r="H841" s="615"/>
      <c r="I841" s="615"/>
      <c r="J841" s="615"/>
      <c r="K841" s="615"/>
      <c r="L841" s="615"/>
      <c r="M841" s="615"/>
      <c r="N841" s="615"/>
      <c r="O841" s="615"/>
      <c r="P841" s="615"/>
      <c r="Q841" s="615"/>
      <c r="R841" s="615"/>
      <c r="S841" s="615"/>
      <c r="T841" s="615"/>
      <c r="U841" s="615"/>
      <c r="V841" s="615"/>
      <c r="W841" s="615"/>
      <c r="X841" s="615"/>
      <c r="Y841" s="615"/>
      <c r="Z841" s="615"/>
      <c r="AA841" s="615"/>
    </row>
    <row r="842" spans="1:27" ht="12.75">
      <c r="A842" s="615"/>
      <c r="B842" s="615"/>
      <c r="C842" s="615"/>
      <c r="D842" s="615"/>
      <c r="E842" s="615"/>
      <c r="F842" s="615"/>
      <c r="G842" s="615"/>
      <c r="H842" s="615"/>
      <c r="I842" s="615"/>
      <c r="J842" s="615"/>
      <c r="K842" s="615"/>
      <c r="L842" s="615"/>
      <c r="M842" s="615"/>
      <c r="N842" s="615"/>
      <c r="O842" s="615"/>
      <c r="P842" s="615"/>
      <c r="Q842" s="615"/>
      <c r="R842" s="615"/>
      <c r="S842" s="615"/>
      <c r="T842" s="615"/>
      <c r="U842" s="615"/>
      <c r="V842" s="615"/>
      <c r="W842" s="615"/>
      <c r="X842" s="615"/>
      <c r="Y842" s="615"/>
      <c r="Z842" s="615"/>
      <c r="AA842" s="615"/>
    </row>
    <row r="843" spans="1:27" ht="12.75">
      <c r="A843" s="615"/>
      <c r="B843" s="615"/>
      <c r="C843" s="615"/>
      <c r="D843" s="615"/>
      <c r="E843" s="615"/>
      <c r="F843" s="615"/>
      <c r="G843" s="615"/>
      <c r="H843" s="615"/>
      <c r="I843" s="615"/>
      <c r="J843" s="615"/>
      <c r="K843" s="615"/>
      <c r="L843" s="615"/>
      <c r="M843" s="615"/>
      <c r="N843" s="615"/>
      <c r="O843" s="615"/>
      <c r="P843" s="615"/>
      <c r="Q843" s="615"/>
      <c r="R843" s="615"/>
      <c r="S843" s="615"/>
      <c r="T843" s="615"/>
      <c r="U843" s="615"/>
      <c r="V843" s="615"/>
      <c r="W843" s="615"/>
      <c r="X843" s="615"/>
      <c r="Y843" s="615"/>
      <c r="Z843" s="615"/>
      <c r="AA843" s="615"/>
    </row>
    <row r="844" spans="1:27" ht="12.75">
      <c r="A844" s="615"/>
      <c r="B844" s="615"/>
      <c r="C844" s="615"/>
      <c r="D844" s="615"/>
      <c r="E844" s="615"/>
      <c r="F844" s="615"/>
      <c r="G844" s="615"/>
      <c r="H844" s="615"/>
      <c r="I844" s="615"/>
      <c r="J844" s="615"/>
      <c r="K844" s="615"/>
      <c r="L844" s="615"/>
      <c r="M844" s="615"/>
      <c r="N844" s="615"/>
      <c r="O844" s="615"/>
      <c r="P844" s="615"/>
      <c r="Q844" s="615"/>
      <c r="R844" s="615"/>
      <c r="S844" s="615"/>
      <c r="T844" s="615"/>
      <c r="U844" s="615"/>
      <c r="V844" s="615"/>
      <c r="W844" s="615"/>
      <c r="X844" s="615"/>
      <c r="Y844" s="615"/>
      <c r="Z844" s="615"/>
      <c r="AA844" s="615"/>
    </row>
    <row r="845" spans="1:27" ht="12.75">
      <c r="A845" s="615"/>
      <c r="B845" s="615"/>
      <c r="C845" s="615"/>
      <c r="D845" s="615"/>
      <c r="E845" s="615"/>
      <c r="F845" s="615"/>
      <c r="G845" s="615"/>
      <c r="H845" s="615"/>
      <c r="I845" s="615"/>
      <c r="J845" s="615"/>
      <c r="K845" s="615"/>
      <c r="L845" s="615"/>
      <c r="M845" s="615"/>
      <c r="N845" s="615"/>
      <c r="O845" s="615"/>
      <c r="P845" s="615"/>
      <c r="Q845" s="615"/>
      <c r="R845" s="615"/>
      <c r="S845" s="615"/>
      <c r="T845" s="615"/>
      <c r="U845" s="615"/>
      <c r="V845" s="615"/>
      <c r="W845" s="615"/>
      <c r="X845" s="615"/>
      <c r="Y845" s="615"/>
      <c r="Z845" s="615"/>
      <c r="AA845" s="615"/>
    </row>
    <row r="846" spans="1:27" ht="12.75">
      <c r="A846" s="615"/>
      <c r="B846" s="615"/>
      <c r="C846" s="615"/>
      <c r="D846" s="615"/>
      <c r="E846" s="615"/>
      <c r="F846" s="615"/>
      <c r="G846" s="615"/>
      <c r="H846" s="615"/>
      <c r="I846" s="615"/>
      <c r="J846" s="615"/>
      <c r="K846" s="615"/>
      <c r="L846" s="615"/>
      <c r="M846" s="615"/>
      <c r="N846" s="615"/>
      <c r="O846" s="615"/>
      <c r="P846" s="615"/>
      <c r="Q846" s="615"/>
      <c r="R846" s="615"/>
      <c r="S846" s="615"/>
      <c r="T846" s="615"/>
      <c r="U846" s="615"/>
      <c r="V846" s="615"/>
      <c r="W846" s="615"/>
      <c r="X846" s="615"/>
      <c r="Y846" s="615"/>
      <c r="Z846" s="615"/>
      <c r="AA846" s="615"/>
    </row>
    <row r="847" spans="1:27" ht="12.75">
      <c r="A847" s="615"/>
      <c r="B847" s="615"/>
      <c r="C847" s="615"/>
      <c r="D847" s="615"/>
      <c r="E847" s="615"/>
      <c r="F847" s="615"/>
      <c r="G847" s="615"/>
      <c r="H847" s="615"/>
      <c r="I847" s="615"/>
      <c r="J847" s="615"/>
      <c r="K847" s="615"/>
      <c r="L847" s="615"/>
      <c r="M847" s="615"/>
      <c r="N847" s="615"/>
      <c r="O847" s="615"/>
      <c r="P847" s="615"/>
      <c r="Q847" s="615"/>
      <c r="R847" s="615"/>
      <c r="S847" s="615"/>
      <c r="T847" s="615"/>
      <c r="U847" s="615"/>
      <c r="V847" s="615"/>
      <c r="W847" s="615"/>
      <c r="X847" s="615"/>
      <c r="Y847" s="615"/>
      <c r="Z847" s="615"/>
      <c r="AA847" s="615"/>
    </row>
    <row r="848" spans="1:27" ht="12.75">
      <c r="A848" s="615"/>
      <c r="B848" s="615"/>
      <c r="C848" s="615"/>
      <c r="D848" s="615"/>
      <c r="E848" s="615"/>
      <c r="F848" s="615"/>
      <c r="G848" s="615"/>
      <c r="H848" s="615"/>
      <c r="I848" s="615"/>
      <c r="J848" s="615"/>
      <c r="K848" s="615"/>
      <c r="L848" s="615"/>
      <c r="M848" s="615"/>
      <c r="N848" s="615"/>
      <c r="O848" s="615"/>
      <c r="P848" s="615"/>
      <c r="Q848" s="615"/>
      <c r="R848" s="615"/>
      <c r="S848" s="615"/>
      <c r="T848" s="615"/>
      <c r="U848" s="615"/>
      <c r="V848" s="615"/>
      <c r="W848" s="615"/>
      <c r="X848" s="615"/>
      <c r="Y848" s="615"/>
      <c r="Z848" s="615"/>
      <c r="AA848" s="615"/>
    </row>
    <row r="849" spans="1:27" ht="12.75">
      <c r="A849" s="615"/>
      <c r="B849" s="615"/>
      <c r="C849" s="615"/>
      <c r="D849" s="615"/>
      <c r="E849" s="615"/>
      <c r="F849" s="615"/>
      <c r="G849" s="615"/>
      <c r="H849" s="615"/>
      <c r="I849" s="615"/>
      <c r="J849" s="615"/>
      <c r="K849" s="615"/>
      <c r="L849" s="615"/>
      <c r="M849" s="615"/>
      <c r="N849" s="615"/>
      <c r="O849" s="615"/>
      <c r="P849" s="615"/>
      <c r="Q849" s="615"/>
      <c r="R849" s="615"/>
      <c r="S849" s="615"/>
      <c r="T849" s="615"/>
      <c r="U849" s="615"/>
      <c r="V849" s="615"/>
      <c r="W849" s="615"/>
      <c r="X849" s="615"/>
      <c r="Y849" s="615"/>
      <c r="Z849" s="615"/>
      <c r="AA849" s="615"/>
    </row>
    <row r="850" spans="1:27" ht="12.75">
      <c r="A850" s="615"/>
      <c r="B850" s="615"/>
      <c r="C850" s="615"/>
      <c r="D850" s="615"/>
      <c r="E850" s="615"/>
      <c r="F850" s="615"/>
      <c r="G850" s="615"/>
      <c r="H850" s="615"/>
      <c r="I850" s="615"/>
      <c r="J850" s="615"/>
      <c r="K850" s="615"/>
      <c r="L850" s="615"/>
      <c r="M850" s="615"/>
      <c r="N850" s="615"/>
      <c r="O850" s="615"/>
      <c r="P850" s="615"/>
      <c r="Q850" s="615"/>
      <c r="R850" s="615"/>
      <c r="S850" s="615"/>
      <c r="T850" s="615"/>
      <c r="U850" s="615"/>
      <c r="V850" s="615"/>
      <c r="W850" s="615"/>
      <c r="X850" s="615"/>
      <c r="Y850" s="615"/>
      <c r="Z850" s="615"/>
      <c r="AA850" s="615"/>
    </row>
    <row r="851" spans="1:27" ht="12.75">
      <c r="A851" s="615"/>
      <c r="B851" s="615"/>
      <c r="C851" s="615"/>
      <c r="D851" s="615"/>
      <c r="E851" s="615"/>
      <c r="F851" s="615"/>
      <c r="G851" s="615"/>
      <c r="H851" s="615"/>
      <c r="I851" s="615"/>
      <c r="J851" s="615"/>
      <c r="K851" s="615"/>
      <c r="L851" s="615"/>
      <c r="M851" s="615"/>
      <c r="N851" s="615"/>
      <c r="O851" s="615"/>
      <c r="P851" s="615"/>
      <c r="Q851" s="615"/>
      <c r="R851" s="615"/>
      <c r="S851" s="615"/>
      <c r="T851" s="615"/>
      <c r="U851" s="615"/>
      <c r="V851" s="615"/>
      <c r="W851" s="615"/>
      <c r="X851" s="615"/>
      <c r="Y851" s="615"/>
      <c r="Z851" s="615"/>
      <c r="AA851" s="615"/>
    </row>
    <row r="852" spans="1:27" ht="12.75">
      <c r="A852" s="615"/>
      <c r="B852" s="615"/>
      <c r="C852" s="615"/>
      <c r="D852" s="615"/>
      <c r="E852" s="615"/>
      <c r="F852" s="615"/>
      <c r="G852" s="615"/>
      <c r="H852" s="615"/>
      <c r="I852" s="615"/>
      <c r="J852" s="615"/>
      <c r="K852" s="615"/>
      <c r="L852" s="615"/>
      <c r="M852" s="615"/>
      <c r="N852" s="615"/>
      <c r="O852" s="615"/>
      <c r="P852" s="615"/>
      <c r="Q852" s="615"/>
      <c r="R852" s="615"/>
      <c r="S852" s="615"/>
      <c r="T852" s="615"/>
      <c r="U852" s="615"/>
      <c r="V852" s="615"/>
      <c r="W852" s="615"/>
      <c r="X852" s="615"/>
      <c r="Y852" s="615"/>
      <c r="Z852" s="615"/>
      <c r="AA852" s="615"/>
    </row>
    <row r="853" spans="1:27" ht="12.75">
      <c r="A853" s="615"/>
      <c r="B853" s="615"/>
      <c r="C853" s="615"/>
      <c r="D853" s="615"/>
      <c r="E853" s="615"/>
      <c r="F853" s="615"/>
      <c r="G853" s="615"/>
      <c r="H853" s="615"/>
      <c r="I853" s="615"/>
      <c r="J853" s="615"/>
      <c r="K853" s="615"/>
      <c r="L853" s="615"/>
      <c r="M853" s="615"/>
      <c r="N853" s="615"/>
      <c r="O853" s="615"/>
      <c r="P853" s="615"/>
      <c r="Q853" s="615"/>
      <c r="R853" s="615"/>
      <c r="S853" s="615"/>
      <c r="T853" s="615"/>
      <c r="U853" s="615"/>
      <c r="V853" s="615"/>
      <c r="W853" s="615"/>
      <c r="X853" s="615"/>
      <c r="Y853" s="615"/>
      <c r="Z853" s="615"/>
      <c r="AA853" s="615"/>
    </row>
    <row r="854" spans="1:27" ht="12.75">
      <c r="A854" s="615"/>
      <c r="B854" s="615"/>
      <c r="C854" s="615"/>
      <c r="D854" s="615"/>
      <c r="E854" s="615"/>
      <c r="F854" s="615"/>
      <c r="G854" s="615"/>
      <c r="H854" s="615"/>
      <c r="I854" s="615"/>
      <c r="J854" s="615"/>
      <c r="K854" s="615"/>
      <c r="L854" s="615"/>
      <c r="M854" s="615"/>
      <c r="N854" s="615"/>
      <c r="O854" s="615"/>
      <c r="P854" s="615"/>
      <c r="Q854" s="615"/>
      <c r="R854" s="615"/>
      <c r="S854" s="615"/>
      <c r="T854" s="615"/>
      <c r="U854" s="615"/>
      <c r="V854" s="615"/>
      <c r="W854" s="615"/>
      <c r="X854" s="615"/>
      <c r="Y854" s="615"/>
      <c r="Z854" s="615"/>
      <c r="AA854" s="615"/>
    </row>
    <row r="855" spans="1:27" ht="12.75">
      <c r="A855" s="615"/>
      <c r="B855" s="615"/>
      <c r="C855" s="615"/>
      <c r="D855" s="615"/>
      <c r="E855" s="615"/>
      <c r="F855" s="615"/>
      <c r="G855" s="615"/>
      <c r="H855" s="615"/>
      <c r="I855" s="615"/>
      <c r="J855" s="615"/>
      <c r="K855" s="615"/>
      <c r="L855" s="615"/>
      <c r="M855" s="615"/>
      <c r="N855" s="615"/>
      <c r="O855" s="615"/>
      <c r="P855" s="615"/>
      <c r="Q855" s="615"/>
      <c r="R855" s="615"/>
      <c r="S855" s="615"/>
      <c r="T855" s="615"/>
      <c r="U855" s="615"/>
      <c r="V855" s="615"/>
      <c r="W855" s="615"/>
      <c r="X855" s="615"/>
      <c r="Y855" s="615"/>
      <c r="Z855" s="615"/>
      <c r="AA855" s="615"/>
    </row>
    <row r="856" spans="1:27" ht="12.75">
      <c r="A856" s="615"/>
      <c r="B856" s="615"/>
      <c r="C856" s="615"/>
      <c r="D856" s="615"/>
      <c r="E856" s="615"/>
      <c r="F856" s="615"/>
      <c r="G856" s="615"/>
      <c r="H856" s="615"/>
      <c r="I856" s="615"/>
      <c r="J856" s="615"/>
      <c r="K856" s="615"/>
      <c r="L856" s="615"/>
      <c r="M856" s="615"/>
      <c r="N856" s="615"/>
      <c r="O856" s="615"/>
      <c r="P856" s="615"/>
      <c r="Q856" s="615"/>
      <c r="R856" s="615"/>
      <c r="S856" s="615"/>
      <c r="T856" s="615"/>
      <c r="U856" s="615"/>
      <c r="V856" s="615"/>
      <c r="W856" s="615"/>
      <c r="X856" s="615"/>
      <c r="Y856" s="615"/>
      <c r="Z856" s="615"/>
      <c r="AA856" s="615"/>
    </row>
    <row r="857" spans="1:27" ht="12.75">
      <c r="A857" s="615"/>
      <c r="B857" s="615"/>
      <c r="C857" s="615"/>
      <c r="D857" s="615"/>
      <c r="E857" s="615"/>
      <c r="F857" s="615"/>
      <c r="G857" s="615"/>
      <c r="H857" s="615"/>
      <c r="I857" s="615"/>
      <c r="J857" s="615"/>
      <c r="K857" s="615"/>
      <c r="L857" s="615"/>
      <c r="M857" s="615"/>
      <c r="N857" s="615"/>
      <c r="O857" s="615"/>
      <c r="P857" s="615"/>
      <c r="Q857" s="615"/>
      <c r="R857" s="615"/>
      <c r="S857" s="615"/>
      <c r="T857" s="615"/>
      <c r="U857" s="615"/>
      <c r="V857" s="615"/>
      <c r="W857" s="615"/>
      <c r="X857" s="615"/>
      <c r="Y857" s="615"/>
      <c r="Z857" s="615"/>
      <c r="AA857" s="615"/>
    </row>
    <row r="858" spans="1:27" ht="12.75">
      <c r="A858" s="615"/>
      <c r="B858" s="615"/>
      <c r="C858" s="615"/>
      <c r="D858" s="615"/>
      <c r="E858" s="615"/>
      <c r="F858" s="615"/>
      <c r="G858" s="615"/>
      <c r="H858" s="615"/>
      <c r="I858" s="615"/>
      <c r="J858" s="615"/>
      <c r="K858" s="615"/>
      <c r="L858" s="615"/>
      <c r="M858" s="615"/>
      <c r="N858" s="615"/>
      <c r="O858" s="615"/>
      <c r="P858" s="615"/>
      <c r="Q858" s="615"/>
      <c r="R858" s="615"/>
      <c r="S858" s="615"/>
      <c r="T858" s="615"/>
      <c r="U858" s="615"/>
      <c r="V858" s="615"/>
      <c r="W858" s="615"/>
      <c r="X858" s="615"/>
      <c r="Y858" s="615"/>
      <c r="Z858" s="615"/>
      <c r="AA858" s="615"/>
    </row>
    <row r="859" spans="1:27" ht="12.75">
      <c r="A859" s="615"/>
      <c r="B859" s="615"/>
      <c r="C859" s="615"/>
      <c r="D859" s="615"/>
      <c r="E859" s="615"/>
      <c r="F859" s="615"/>
      <c r="G859" s="615"/>
      <c r="H859" s="615"/>
      <c r="I859" s="615"/>
      <c r="J859" s="615"/>
      <c r="K859" s="615"/>
      <c r="L859" s="615"/>
      <c r="M859" s="615"/>
      <c r="N859" s="615"/>
      <c r="O859" s="615"/>
      <c r="P859" s="615"/>
      <c r="Q859" s="615"/>
      <c r="R859" s="615"/>
      <c r="S859" s="615"/>
      <c r="T859" s="615"/>
      <c r="U859" s="615"/>
      <c r="V859" s="615"/>
      <c r="W859" s="615"/>
      <c r="X859" s="615"/>
      <c r="Y859" s="615"/>
      <c r="Z859" s="615"/>
      <c r="AA859" s="615"/>
    </row>
    <row r="860" spans="1:27" ht="12.75">
      <c r="A860" s="615"/>
      <c r="B860" s="615"/>
      <c r="C860" s="615"/>
      <c r="D860" s="615"/>
      <c r="E860" s="615"/>
      <c r="F860" s="615"/>
      <c r="G860" s="615"/>
      <c r="H860" s="615"/>
      <c r="I860" s="615"/>
      <c r="J860" s="615"/>
      <c r="K860" s="615"/>
      <c r="L860" s="615"/>
      <c r="M860" s="615"/>
      <c r="N860" s="615"/>
      <c r="O860" s="615"/>
      <c r="P860" s="615"/>
      <c r="Q860" s="615"/>
      <c r="R860" s="615"/>
      <c r="S860" s="615"/>
      <c r="T860" s="615"/>
      <c r="U860" s="615"/>
      <c r="V860" s="615"/>
      <c r="W860" s="615"/>
      <c r="X860" s="615"/>
      <c r="Y860" s="615"/>
      <c r="Z860" s="615"/>
      <c r="AA860" s="615"/>
    </row>
    <row r="861" spans="1:27" ht="12.75">
      <c r="A861" s="615"/>
      <c r="B861" s="615"/>
      <c r="C861" s="615"/>
      <c r="D861" s="615"/>
      <c r="E861" s="615"/>
      <c r="F861" s="615"/>
      <c r="G861" s="615"/>
      <c r="H861" s="615"/>
      <c r="I861" s="615"/>
      <c r="J861" s="615"/>
      <c r="K861" s="615"/>
      <c r="L861" s="615"/>
      <c r="M861" s="615"/>
      <c r="N861" s="615"/>
      <c r="O861" s="615"/>
      <c r="P861" s="615"/>
      <c r="Q861" s="615"/>
      <c r="R861" s="615"/>
      <c r="S861" s="615"/>
      <c r="T861" s="615"/>
      <c r="U861" s="615"/>
      <c r="V861" s="615"/>
      <c r="W861" s="615"/>
      <c r="X861" s="615"/>
      <c r="Y861" s="615"/>
      <c r="Z861" s="615"/>
      <c r="AA861" s="615"/>
    </row>
    <row r="862" spans="1:27" ht="12.75">
      <c r="A862" s="615"/>
      <c r="B862" s="615"/>
      <c r="C862" s="615"/>
      <c r="D862" s="615"/>
      <c r="E862" s="615"/>
      <c r="F862" s="615"/>
      <c r="G862" s="615"/>
      <c r="H862" s="615"/>
      <c r="I862" s="615"/>
      <c r="J862" s="615"/>
      <c r="K862" s="615"/>
      <c r="L862" s="615"/>
      <c r="M862" s="615"/>
      <c r="N862" s="615"/>
      <c r="O862" s="615"/>
      <c r="P862" s="615"/>
      <c r="Q862" s="615"/>
      <c r="R862" s="615"/>
      <c r="S862" s="615"/>
      <c r="T862" s="615"/>
      <c r="U862" s="615"/>
      <c r="V862" s="615"/>
      <c r="W862" s="615"/>
      <c r="X862" s="615"/>
      <c r="Y862" s="615"/>
      <c r="Z862" s="615"/>
      <c r="AA862" s="615"/>
    </row>
    <row r="863" spans="1:27" ht="12.75">
      <c r="A863" s="615"/>
      <c r="B863" s="615"/>
      <c r="C863" s="615"/>
      <c r="D863" s="615"/>
      <c r="E863" s="615"/>
      <c r="F863" s="615"/>
      <c r="G863" s="615"/>
      <c r="H863" s="615"/>
      <c r="I863" s="615"/>
      <c r="J863" s="615"/>
      <c r="K863" s="615"/>
      <c r="L863" s="615"/>
      <c r="M863" s="615"/>
      <c r="N863" s="615"/>
      <c r="O863" s="615"/>
      <c r="P863" s="615"/>
      <c r="Q863" s="615"/>
      <c r="R863" s="615"/>
      <c r="S863" s="615"/>
      <c r="T863" s="615"/>
      <c r="U863" s="615"/>
      <c r="V863" s="615"/>
      <c r="W863" s="615"/>
      <c r="X863" s="615"/>
      <c r="Y863" s="615"/>
      <c r="Z863" s="615"/>
      <c r="AA863" s="615"/>
    </row>
    <row r="864" spans="1:27" ht="12.75">
      <c r="A864" s="615"/>
      <c r="B864" s="615"/>
      <c r="C864" s="615"/>
      <c r="D864" s="615"/>
      <c r="E864" s="615"/>
      <c r="F864" s="615"/>
      <c r="G864" s="615"/>
      <c r="H864" s="615"/>
      <c r="I864" s="615"/>
      <c r="J864" s="615"/>
      <c r="K864" s="615"/>
      <c r="L864" s="615"/>
      <c r="M864" s="615"/>
      <c r="N864" s="615"/>
      <c r="O864" s="615"/>
      <c r="P864" s="615"/>
      <c r="Q864" s="615"/>
      <c r="R864" s="615"/>
      <c r="S864" s="615"/>
      <c r="T864" s="615"/>
      <c r="U864" s="615"/>
      <c r="V864" s="615"/>
      <c r="W864" s="615"/>
      <c r="X864" s="615"/>
      <c r="Y864" s="615"/>
      <c r="Z864" s="615"/>
      <c r="AA864" s="615"/>
    </row>
    <row r="865" spans="1:27" ht="12.75">
      <c r="A865" s="615"/>
      <c r="B865" s="615"/>
      <c r="C865" s="615"/>
      <c r="D865" s="615"/>
      <c r="E865" s="615"/>
      <c r="F865" s="615"/>
      <c r="G865" s="615"/>
      <c r="H865" s="615"/>
      <c r="I865" s="615"/>
      <c r="J865" s="615"/>
      <c r="K865" s="615"/>
      <c r="L865" s="615"/>
      <c r="M865" s="615"/>
      <c r="N865" s="615"/>
      <c r="O865" s="615"/>
      <c r="P865" s="615"/>
      <c r="Q865" s="615"/>
      <c r="R865" s="615"/>
      <c r="S865" s="615"/>
      <c r="T865" s="615"/>
      <c r="U865" s="615"/>
      <c r="V865" s="615"/>
      <c r="W865" s="615"/>
      <c r="X865" s="615"/>
      <c r="Y865" s="615"/>
      <c r="Z865" s="615"/>
      <c r="AA865" s="615"/>
    </row>
    <row r="866" spans="1:27" ht="12.75">
      <c r="A866" s="615"/>
      <c r="B866" s="615"/>
      <c r="C866" s="615"/>
      <c r="D866" s="615"/>
      <c r="E866" s="615"/>
      <c r="F866" s="615"/>
      <c r="G866" s="615"/>
      <c r="H866" s="615"/>
      <c r="I866" s="615"/>
      <c r="J866" s="615"/>
      <c r="K866" s="615"/>
      <c r="L866" s="615"/>
      <c r="M866" s="615"/>
      <c r="N866" s="615"/>
      <c r="O866" s="615"/>
      <c r="P866" s="615"/>
      <c r="Q866" s="615"/>
      <c r="R866" s="615"/>
      <c r="S866" s="615"/>
      <c r="T866" s="615"/>
      <c r="U866" s="615"/>
      <c r="V866" s="615"/>
      <c r="W866" s="615"/>
      <c r="X866" s="615"/>
      <c r="Y866" s="615"/>
      <c r="Z866" s="615"/>
      <c r="AA866" s="615"/>
    </row>
    <row r="867" spans="1:27" ht="12.75">
      <c r="A867" s="615"/>
      <c r="B867" s="615"/>
      <c r="C867" s="615"/>
      <c r="D867" s="615"/>
      <c r="E867" s="615"/>
      <c r="F867" s="615"/>
      <c r="G867" s="615"/>
      <c r="H867" s="615"/>
      <c r="I867" s="615"/>
      <c r="J867" s="615"/>
      <c r="K867" s="615"/>
      <c r="L867" s="615"/>
      <c r="M867" s="615"/>
      <c r="N867" s="615"/>
      <c r="O867" s="615"/>
      <c r="P867" s="615"/>
      <c r="Q867" s="615"/>
      <c r="R867" s="615"/>
      <c r="S867" s="615"/>
      <c r="T867" s="615"/>
      <c r="U867" s="615"/>
      <c r="V867" s="615"/>
      <c r="W867" s="615"/>
      <c r="X867" s="615"/>
      <c r="Y867" s="615"/>
      <c r="Z867" s="615"/>
      <c r="AA867" s="615"/>
    </row>
    <row r="868" spans="1:27" ht="12.75">
      <c r="A868" s="615"/>
      <c r="B868" s="615"/>
      <c r="C868" s="615"/>
      <c r="D868" s="615"/>
      <c r="E868" s="615"/>
      <c r="F868" s="615"/>
      <c r="G868" s="615"/>
      <c r="H868" s="615"/>
      <c r="I868" s="615"/>
      <c r="J868" s="615"/>
      <c r="K868" s="615"/>
      <c r="L868" s="615"/>
      <c r="M868" s="615"/>
      <c r="N868" s="615"/>
      <c r="O868" s="615"/>
      <c r="P868" s="615"/>
      <c r="Q868" s="615"/>
      <c r="R868" s="615"/>
      <c r="S868" s="615"/>
      <c r="T868" s="615"/>
      <c r="U868" s="615"/>
      <c r="V868" s="615"/>
      <c r="W868" s="615"/>
      <c r="X868" s="615"/>
      <c r="Y868" s="615"/>
      <c r="Z868" s="615"/>
      <c r="AA868" s="615"/>
    </row>
    <row r="869" spans="1:27" ht="12.75">
      <c r="A869" s="615"/>
      <c r="B869" s="615"/>
      <c r="C869" s="615"/>
      <c r="D869" s="615"/>
      <c r="E869" s="615"/>
      <c r="F869" s="615"/>
      <c r="G869" s="615"/>
      <c r="H869" s="615"/>
      <c r="I869" s="615"/>
      <c r="J869" s="615"/>
      <c r="K869" s="615"/>
      <c r="L869" s="615"/>
      <c r="M869" s="615"/>
      <c r="N869" s="615"/>
      <c r="O869" s="615"/>
      <c r="P869" s="615"/>
      <c r="Q869" s="615"/>
      <c r="R869" s="615"/>
      <c r="S869" s="615"/>
      <c r="T869" s="615"/>
      <c r="U869" s="615"/>
      <c r="V869" s="615"/>
      <c r="W869" s="615"/>
      <c r="X869" s="615"/>
      <c r="Y869" s="615"/>
      <c r="Z869" s="615"/>
      <c r="AA869" s="615"/>
    </row>
    <row r="870" spans="1:27" ht="12.75">
      <c r="A870" s="615"/>
      <c r="B870" s="615"/>
      <c r="C870" s="615"/>
      <c r="D870" s="615"/>
      <c r="E870" s="615"/>
      <c r="F870" s="615"/>
      <c r="G870" s="615"/>
      <c r="H870" s="615"/>
      <c r="I870" s="615"/>
      <c r="J870" s="615"/>
      <c r="K870" s="615"/>
      <c r="L870" s="615"/>
      <c r="M870" s="615"/>
      <c r="N870" s="615"/>
      <c r="O870" s="615"/>
      <c r="P870" s="615"/>
      <c r="Q870" s="615"/>
      <c r="R870" s="615"/>
      <c r="S870" s="615"/>
      <c r="T870" s="615"/>
      <c r="U870" s="615"/>
      <c r="V870" s="615"/>
      <c r="W870" s="615"/>
      <c r="X870" s="615"/>
      <c r="Y870" s="615"/>
      <c r="Z870" s="615"/>
      <c r="AA870" s="615"/>
    </row>
    <row r="871" spans="1:27" ht="12.75">
      <c r="A871" s="615"/>
      <c r="B871" s="615"/>
      <c r="C871" s="615"/>
      <c r="D871" s="615"/>
      <c r="E871" s="615"/>
      <c r="F871" s="615"/>
      <c r="G871" s="615"/>
      <c r="H871" s="615"/>
      <c r="I871" s="615"/>
      <c r="J871" s="615"/>
      <c r="K871" s="615"/>
      <c r="L871" s="615"/>
      <c r="M871" s="615"/>
      <c r="N871" s="615"/>
      <c r="O871" s="615"/>
      <c r="P871" s="615"/>
      <c r="Q871" s="615"/>
      <c r="R871" s="615"/>
      <c r="S871" s="615"/>
      <c r="T871" s="615"/>
      <c r="U871" s="615"/>
      <c r="V871" s="615"/>
      <c r="W871" s="615"/>
      <c r="X871" s="615"/>
      <c r="Y871" s="615"/>
      <c r="Z871" s="615"/>
      <c r="AA871" s="615"/>
    </row>
    <row r="872" spans="1:27" ht="12.75">
      <c r="A872" s="615"/>
      <c r="B872" s="615"/>
      <c r="C872" s="615"/>
      <c r="D872" s="615"/>
      <c r="E872" s="615"/>
      <c r="F872" s="615"/>
      <c r="G872" s="615"/>
      <c r="H872" s="615"/>
      <c r="I872" s="615"/>
      <c r="J872" s="615"/>
      <c r="K872" s="615"/>
      <c r="L872" s="615"/>
      <c r="M872" s="615"/>
      <c r="N872" s="615"/>
      <c r="O872" s="615"/>
      <c r="P872" s="615"/>
      <c r="Q872" s="615"/>
      <c r="R872" s="615"/>
      <c r="S872" s="615"/>
      <c r="T872" s="615"/>
      <c r="U872" s="615"/>
      <c r="V872" s="615"/>
      <c r="W872" s="615"/>
      <c r="X872" s="615"/>
      <c r="Y872" s="615"/>
      <c r="Z872" s="615"/>
      <c r="AA872" s="615"/>
    </row>
    <row r="873" spans="1:27" ht="12.75">
      <c r="A873" s="615"/>
      <c r="B873" s="615"/>
      <c r="C873" s="615"/>
      <c r="D873" s="615"/>
      <c r="E873" s="615"/>
      <c r="F873" s="615"/>
      <c r="G873" s="615"/>
      <c r="H873" s="615"/>
      <c r="I873" s="615"/>
      <c r="J873" s="615"/>
      <c r="K873" s="615"/>
      <c r="L873" s="615"/>
      <c r="M873" s="615"/>
      <c r="N873" s="615"/>
      <c r="O873" s="615"/>
      <c r="P873" s="615"/>
      <c r="Q873" s="615"/>
      <c r="R873" s="615"/>
      <c r="S873" s="615"/>
      <c r="T873" s="615"/>
      <c r="U873" s="615"/>
      <c r="V873" s="615"/>
      <c r="W873" s="615"/>
      <c r="X873" s="615"/>
      <c r="Y873" s="615"/>
      <c r="Z873" s="615"/>
      <c r="AA873" s="615"/>
    </row>
    <row r="874" spans="1:27" ht="12.75">
      <c r="A874" s="615"/>
      <c r="B874" s="615"/>
      <c r="C874" s="615"/>
      <c r="D874" s="615"/>
      <c r="E874" s="615"/>
      <c r="F874" s="615"/>
      <c r="G874" s="615"/>
      <c r="H874" s="615"/>
      <c r="I874" s="615"/>
      <c r="J874" s="615"/>
      <c r="K874" s="615"/>
      <c r="L874" s="615"/>
      <c r="M874" s="615"/>
      <c r="N874" s="615"/>
      <c r="O874" s="615"/>
      <c r="P874" s="615"/>
      <c r="Q874" s="615"/>
      <c r="R874" s="615"/>
      <c r="S874" s="615"/>
      <c r="T874" s="615"/>
      <c r="U874" s="615"/>
      <c r="V874" s="615"/>
      <c r="W874" s="615"/>
      <c r="X874" s="615"/>
      <c r="Y874" s="615"/>
      <c r="Z874" s="615"/>
      <c r="AA874" s="615"/>
    </row>
    <row r="875" spans="1:27" ht="12.75">
      <c r="A875" s="615"/>
      <c r="B875" s="615"/>
      <c r="C875" s="615"/>
      <c r="D875" s="615"/>
      <c r="E875" s="615"/>
      <c r="F875" s="615"/>
      <c r="G875" s="615"/>
      <c r="H875" s="615"/>
      <c r="I875" s="615"/>
      <c r="J875" s="615"/>
      <c r="K875" s="615"/>
      <c r="L875" s="615"/>
      <c r="M875" s="615"/>
      <c r="N875" s="615"/>
      <c r="O875" s="615"/>
      <c r="P875" s="615"/>
      <c r="Q875" s="615"/>
      <c r="R875" s="615"/>
      <c r="S875" s="615"/>
      <c r="T875" s="615"/>
      <c r="U875" s="615"/>
      <c r="V875" s="615"/>
      <c r="W875" s="615"/>
      <c r="X875" s="615"/>
      <c r="Y875" s="615"/>
      <c r="Z875" s="615"/>
      <c r="AA875" s="615"/>
    </row>
    <row r="876" spans="1:27" ht="12.75">
      <c r="A876" s="615"/>
      <c r="B876" s="615"/>
      <c r="C876" s="615"/>
      <c r="D876" s="615"/>
      <c r="E876" s="615"/>
      <c r="F876" s="615"/>
      <c r="G876" s="615"/>
      <c r="H876" s="615"/>
      <c r="I876" s="615"/>
      <c r="J876" s="615"/>
      <c r="K876" s="615"/>
      <c r="L876" s="615"/>
      <c r="M876" s="615"/>
      <c r="N876" s="615"/>
      <c r="O876" s="615"/>
      <c r="P876" s="615"/>
      <c r="Q876" s="615"/>
      <c r="R876" s="615"/>
      <c r="S876" s="615"/>
      <c r="T876" s="615"/>
      <c r="U876" s="615"/>
      <c r="V876" s="615"/>
      <c r="W876" s="615"/>
      <c r="X876" s="615"/>
      <c r="Y876" s="615"/>
      <c r="Z876" s="615"/>
      <c r="AA876" s="615"/>
    </row>
    <row r="877" spans="1:27" ht="12.75">
      <c r="A877" s="615"/>
      <c r="B877" s="615"/>
      <c r="C877" s="615"/>
      <c r="D877" s="615"/>
      <c r="E877" s="615"/>
      <c r="F877" s="615"/>
      <c r="G877" s="615"/>
      <c r="H877" s="615"/>
      <c r="I877" s="615"/>
      <c r="J877" s="615"/>
      <c r="K877" s="615"/>
      <c r="L877" s="615"/>
      <c r="M877" s="615"/>
      <c r="N877" s="615"/>
      <c r="O877" s="615"/>
      <c r="P877" s="615"/>
      <c r="Q877" s="615"/>
      <c r="R877" s="615"/>
      <c r="S877" s="615"/>
      <c r="T877" s="615"/>
      <c r="U877" s="615"/>
      <c r="V877" s="615"/>
      <c r="W877" s="615"/>
      <c r="X877" s="615"/>
      <c r="Y877" s="615"/>
      <c r="Z877" s="615"/>
      <c r="AA877" s="615"/>
    </row>
    <row r="878" spans="1:27" ht="12.75">
      <c r="A878" s="615"/>
      <c r="B878" s="615"/>
      <c r="C878" s="615"/>
      <c r="D878" s="615"/>
      <c r="E878" s="615"/>
      <c r="F878" s="615"/>
      <c r="G878" s="615"/>
      <c r="H878" s="615"/>
      <c r="I878" s="615"/>
      <c r="J878" s="615"/>
      <c r="K878" s="615"/>
      <c r="L878" s="615"/>
      <c r="M878" s="615"/>
      <c r="N878" s="615"/>
      <c r="O878" s="615"/>
      <c r="P878" s="615"/>
      <c r="Q878" s="615"/>
      <c r="R878" s="615"/>
      <c r="S878" s="615"/>
      <c r="T878" s="615"/>
      <c r="U878" s="615"/>
      <c r="V878" s="615"/>
      <c r="W878" s="615"/>
      <c r="X878" s="615"/>
      <c r="Y878" s="615"/>
      <c r="Z878" s="615"/>
      <c r="AA878" s="615"/>
    </row>
    <row r="879" spans="1:27" ht="12.75">
      <c r="A879" s="615"/>
      <c r="B879" s="615"/>
      <c r="C879" s="615"/>
      <c r="D879" s="615"/>
      <c r="E879" s="615"/>
      <c r="F879" s="615"/>
      <c r="G879" s="615"/>
      <c r="H879" s="615"/>
      <c r="I879" s="615"/>
      <c r="J879" s="615"/>
      <c r="K879" s="615"/>
      <c r="L879" s="615"/>
      <c r="M879" s="615"/>
      <c r="N879" s="615"/>
      <c r="O879" s="615"/>
      <c r="P879" s="615"/>
      <c r="Q879" s="615"/>
      <c r="R879" s="615"/>
      <c r="S879" s="615"/>
      <c r="T879" s="615"/>
      <c r="U879" s="615"/>
      <c r="V879" s="615"/>
      <c r="W879" s="615"/>
      <c r="X879" s="615"/>
      <c r="Y879" s="615"/>
      <c r="Z879" s="615"/>
      <c r="AA879" s="615"/>
    </row>
    <row r="880" spans="1:27" ht="12.75">
      <c r="A880" s="615"/>
      <c r="B880" s="615"/>
      <c r="C880" s="615"/>
      <c r="D880" s="615"/>
      <c r="E880" s="615"/>
      <c r="F880" s="615"/>
      <c r="G880" s="615"/>
      <c r="H880" s="615"/>
      <c r="I880" s="615"/>
      <c r="J880" s="615"/>
      <c r="K880" s="615"/>
      <c r="L880" s="615"/>
      <c r="M880" s="615"/>
      <c r="N880" s="615"/>
      <c r="O880" s="615"/>
      <c r="P880" s="615"/>
      <c r="Q880" s="615"/>
      <c r="R880" s="615"/>
      <c r="S880" s="615"/>
      <c r="T880" s="615"/>
      <c r="U880" s="615"/>
      <c r="V880" s="615"/>
      <c r="W880" s="615"/>
      <c r="X880" s="615"/>
      <c r="Y880" s="615"/>
      <c r="Z880" s="615"/>
      <c r="AA880" s="615"/>
    </row>
    <row r="881" spans="1:27" ht="12.75">
      <c r="A881" s="615"/>
      <c r="B881" s="615"/>
      <c r="C881" s="615"/>
      <c r="D881" s="615"/>
      <c r="E881" s="615"/>
      <c r="F881" s="615"/>
      <c r="G881" s="615"/>
      <c r="H881" s="615"/>
      <c r="I881" s="615"/>
      <c r="J881" s="615"/>
      <c r="K881" s="615"/>
      <c r="L881" s="615"/>
      <c r="M881" s="615"/>
      <c r="N881" s="615"/>
      <c r="O881" s="615"/>
      <c r="P881" s="615"/>
      <c r="Q881" s="615"/>
      <c r="R881" s="615"/>
      <c r="S881" s="615"/>
      <c r="T881" s="615"/>
      <c r="U881" s="615"/>
      <c r="V881" s="615"/>
      <c r="W881" s="615"/>
      <c r="X881" s="615"/>
      <c r="Y881" s="615"/>
      <c r="Z881" s="615"/>
      <c r="AA881" s="615"/>
    </row>
    <row r="882" spans="1:27" ht="12.75">
      <c r="A882" s="615"/>
      <c r="B882" s="615"/>
      <c r="C882" s="615"/>
      <c r="D882" s="615"/>
      <c r="E882" s="615"/>
      <c r="F882" s="615"/>
      <c r="G882" s="615"/>
      <c r="H882" s="615"/>
      <c r="I882" s="615"/>
      <c r="J882" s="615"/>
      <c r="K882" s="615"/>
      <c r="L882" s="615"/>
      <c r="M882" s="615"/>
      <c r="N882" s="615"/>
      <c r="O882" s="615"/>
      <c r="P882" s="615"/>
      <c r="Q882" s="615"/>
      <c r="R882" s="615"/>
      <c r="S882" s="615"/>
      <c r="T882" s="615"/>
      <c r="U882" s="615"/>
      <c r="V882" s="615"/>
      <c r="W882" s="615"/>
      <c r="X882" s="615"/>
      <c r="Y882" s="615"/>
      <c r="Z882" s="615"/>
      <c r="AA882" s="615"/>
    </row>
    <row r="883" spans="1:27" ht="12.75">
      <c r="A883" s="615"/>
      <c r="B883" s="615"/>
      <c r="C883" s="615"/>
      <c r="D883" s="615"/>
      <c r="E883" s="615"/>
      <c r="F883" s="615"/>
      <c r="G883" s="615"/>
      <c r="H883" s="615"/>
      <c r="I883" s="615"/>
      <c r="J883" s="615"/>
      <c r="K883" s="615"/>
      <c r="L883" s="615"/>
      <c r="M883" s="615"/>
      <c r="N883" s="615"/>
      <c r="O883" s="615"/>
      <c r="P883" s="615"/>
      <c r="Q883" s="615"/>
      <c r="R883" s="615"/>
      <c r="S883" s="615"/>
      <c r="T883" s="615"/>
      <c r="U883" s="615"/>
      <c r="V883" s="615"/>
      <c r="W883" s="615"/>
      <c r="X883" s="615"/>
      <c r="Y883" s="615"/>
      <c r="Z883" s="615"/>
      <c r="AA883" s="615"/>
    </row>
    <row r="884" spans="1:27" ht="12.75">
      <c r="A884" s="615"/>
      <c r="B884" s="615"/>
      <c r="C884" s="615"/>
      <c r="D884" s="615"/>
      <c r="E884" s="615"/>
      <c r="F884" s="615"/>
      <c r="G884" s="615"/>
      <c r="H884" s="615"/>
      <c r="I884" s="615"/>
      <c r="J884" s="615"/>
      <c r="K884" s="615"/>
      <c r="L884" s="615"/>
      <c r="M884" s="615"/>
      <c r="N884" s="615"/>
      <c r="O884" s="615"/>
      <c r="P884" s="615"/>
      <c r="Q884" s="615"/>
      <c r="R884" s="615"/>
      <c r="S884" s="615"/>
      <c r="T884" s="615"/>
      <c r="U884" s="615"/>
      <c r="V884" s="615"/>
      <c r="W884" s="615"/>
      <c r="X884" s="615"/>
      <c r="Y884" s="615"/>
      <c r="Z884" s="615"/>
      <c r="AA884" s="615"/>
    </row>
    <row r="885" spans="1:27" ht="12.75">
      <c r="A885" s="615"/>
      <c r="B885" s="615"/>
      <c r="C885" s="615"/>
      <c r="D885" s="615"/>
      <c r="E885" s="615"/>
      <c r="F885" s="615"/>
      <c r="G885" s="615"/>
      <c r="H885" s="615"/>
      <c r="I885" s="615"/>
      <c r="J885" s="615"/>
      <c r="K885" s="615"/>
      <c r="L885" s="615"/>
      <c r="M885" s="615"/>
      <c r="N885" s="615"/>
      <c r="O885" s="615"/>
      <c r="P885" s="615"/>
      <c r="Q885" s="615"/>
      <c r="R885" s="615"/>
      <c r="S885" s="615"/>
      <c r="T885" s="615"/>
      <c r="U885" s="615"/>
      <c r="V885" s="615"/>
      <c r="W885" s="615"/>
      <c r="X885" s="615"/>
      <c r="Y885" s="615"/>
      <c r="Z885" s="615"/>
      <c r="AA885" s="615"/>
    </row>
    <row r="886" spans="1:27" ht="12.75">
      <c r="A886" s="615"/>
      <c r="B886" s="615"/>
      <c r="C886" s="615"/>
      <c r="D886" s="615"/>
      <c r="E886" s="615"/>
      <c r="F886" s="615"/>
      <c r="G886" s="615"/>
      <c r="H886" s="615"/>
      <c r="I886" s="615"/>
      <c r="J886" s="615"/>
      <c r="K886" s="615"/>
      <c r="L886" s="615"/>
      <c r="M886" s="615"/>
      <c r="N886" s="615"/>
      <c r="O886" s="615"/>
      <c r="P886" s="615"/>
      <c r="Q886" s="615"/>
      <c r="R886" s="615"/>
      <c r="S886" s="615"/>
      <c r="T886" s="615"/>
      <c r="U886" s="615"/>
      <c r="V886" s="615"/>
      <c r="W886" s="615"/>
      <c r="X886" s="615"/>
      <c r="Y886" s="615"/>
      <c r="Z886" s="615"/>
      <c r="AA886" s="615"/>
    </row>
    <row r="887" spans="1:27" ht="12.75">
      <c r="A887" s="615"/>
      <c r="B887" s="615"/>
      <c r="C887" s="615"/>
      <c r="D887" s="615"/>
      <c r="E887" s="615"/>
      <c r="F887" s="615"/>
      <c r="G887" s="615"/>
      <c r="H887" s="615"/>
      <c r="I887" s="615"/>
      <c r="J887" s="615"/>
      <c r="K887" s="615"/>
      <c r="L887" s="615"/>
      <c r="M887" s="615"/>
      <c r="N887" s="615"/>
      <c r="O887" s="615"/>
      <c r="P887" s="615"/>
      <c r="Q887" s="615"/>
      <c r="R887" s="615"/>
      <c r="S887" s="615"/>
      <c r="T887" s="615"/>
      <c r="U887" s="615"/>
      <c r="V887" s="615"/>
      <c r="W887" s="615"/>
      <c r="X887" s="615"/>
      <c r="Y887" s="615"/>
      <c r="Z887" s="615"/>
      <c r="AA887" s="615"/>
    </row>
    <row r="888" spans="1:27" ht="12.75">
      <c r="A888" s="615"/>
      <c r="B888" s="615"/>
      <c r="C888" s="615"/>
      <c r="D888" s="615"/>
      <c r="E888" s="615"/>
      <c r="F888" s="615"/>
      <c r="G888" s="615"/>
      <c r="H888" s="615"/>
      <c r="I888" s="615"/>
      <c r="J888" s="615"/>
      <c r="K888" s="615"/>
      <c r="L888" s="615"/>
      <c r="M888" s="615"/>
      <c r="N888" s="615"/>
      <c r="O888" s="615"/>
      <c r="P888" s="615"/>
      <c r="Q888" s="615"/>
      <c r="R888" s="615"/>
      <c r="S888" s="615"/>
      <c r="T888" s="615"/>
      <c r="U888" s="615"/>
      <c r="V888" s="615"/>
      <c r="W888" s="615"/>
      <c r="X888" s="615"/>
      <c r="Y888" s="615"/>
      <c r="Z888" s="615"/>
      <c r="AA888" s="615"/>
    </row>
    <row r="889" spans="1:27" ht="12.75">
      <c r="A889" s="615"/>
      <c r="B889" s="615"/>
      <c r="C889" s="615"/>
      <c r="D889" s="615"/>
      <c r="E889" s="615"/>
      <c r="F889" s="615"/>
      <c r="G889" s="615"/>
      <c r="H889" s="615"/>
      <c r="I889" s="615"/>
      <c r="J889" s="615"/>
      <c r="K889" s="615"/>
      <c r="L889" s="615"/>
      <c r="M889" s="615"/>
      <c r="N889" s="615"/>
      <c r="O889" s="615"/>
      <c r="P889" s="615"/>
      <c r="Q889" s="615"/>
      <c r="R889" s="615"/>
      <c r="S889" s="615"/>
      <c r="T889" s="615"/>
      <c r="U889" s="615"/>
      <c r="V889" s="615"/>
      <c r="W889" s="615"/>
      <c r="X889" s="615"/>
      <c r="Y889" s="615"/>
      <c r="Z889" s="615"/>
      <c r="AA889" s="615"/>
    </row>
    <row r="890" spans="1:27" ht="12.75">
      <c r="A890" s="615"/>
      <c r="B890" s="615"/>
      <c r="C890" s="615"/>
      <c r="D890" s="615"/>
      <c r="E890" s="615"/>
      <c r="F890" s="615"/>
      <c r="G890" s="615"/>
      <c r="H890" s="615"/>
      <c r="I890" s="615"/>
      <c r="J890" s="615"/>
      <c r="K890" s="615"/>
      <c r="L890" s="615"/>
      <c r="M890" s="615"/>
      <c r="N890" s="615"/>
      <c r="O890" s="615"/>
      <c r="P890" s="615"/>
      <c r="Q890" s="615"/>
      <c r="R890" s="615"/>
      <c r="S890" s="615"/>
      <c r="T890" s="615"/>
      <c r="U890" s="615"/>
      <c r="V890" s="615"/>
      <c r="W890" s="615"/>
      <c r="X890" s="615"/>
      <c r="Y890" s="615"/>
      <c r="Z890" s="615"/>
      <c r="AA890" s="615"/>
    </row>
    <row r="891" spans="1:27" ht="12.75">
      <c r="A891" s="615"/>
      <c r="B891" s="615"/>
      <c r="C891" s="615"/>
      <c r="D891" s="615"/>
      <c r="E891" s="615"/>
      <c r="F891" s="615"/>
      <c r="G891" s="615"/>
      <c r="H891" s="615"/>
      <c r="I891" s="615"/>
      <c r="J891" s="615"/>
      <c r="K891" s="615"/>
      <c r="L891" s="615"/>
      <c r="M891" s="615"/>
      <c r="N891" s="615"/>
      <c r="O891" s="615"/>
      <c r="P891" s="615"/>
      <c r="Q891" s="615"/>
      <c r="R891" s="615"/>
      <c r="S891" s="615"/>
      <c r="T891" s="615"/>
      <c r="U891" s="615"/>
      <c r="V891" s="615"/>
      <c r="W891" s="615"/>
      <c r="X891" s="615"/>
      <c r="Y891" s="615"/>
      <c r="Z891" s="615"/>
      <c r="AA891" s="615"/>
    </row>
    <row r="892" spans="1:27" ht="12.75">
      <c r="A892" s="615"/>
      <c r="B892" s="615"/>
      <c r="C892" s="615"/>
      <c r="D892" s="615"/>
      <c r="E892" s="615"/>
      <c r="F892" s="615"/>
      <c r="G892" s="615"/>
      <c r="H892" s="615"/>
      <c r="I892" s="615"/>
      <c r="J892" s="615"/>
      <c r="K892" s="615"/>
      <c r="L892" s="615"/>
      <c r="M892" s="615"/>
      <c r="N892" s="615"/>
      <c r="O892" s="615"/>
      <c r="P892" s="615"/>
      <c r="Q892" s="615"/>
      <c r="R892" s="615"/>
      <c r="S892" s="615"/>
      <c r="T892" s="615"/>
      <c r="U892" s="615"/>
      <c r="V892" s="615"/>
      <c r="W892" s="615"/>
      <c r="X892" s="615"/>
      <c r="Y892" s="615"/>
      <c r="Z892" s="615"/>
      <c r="AA892" s="615"/>
    </row>
    <row r="893" spans="1:27" ht="12.75">
      <c r="A893" s="615"/>
      <c r="B893" s="615"/>
      <c r="C893" s="615"/>
      <c r="D893" s="615"/>
      <c r="E893" s="615"/>
      <c r="F893" s="615"/>
      <c r="G893" s="615"/>
      <c r="H893" s="615"/>
      <c r="I893" s="615"/>
      <c r="J893" s="615"/>
      <c r="K893" s="615"/>
      <c r="L893" s="615"/>
      <c r="M893" s="615"/>
      <c r="N893" s="615"/>
      <c r="O893" s="615"/>
      <c r="P893" s="615"/>
      <c r="Q893" s="615"/>
      <c r="R893" s="615"/>
      <c r="S893" s="615"/>
      <c r="T893" s="615"/>
      <c r="U893" s="615"/>
      <c r="V893" s="615"/>
      <c r="W893" s="615"/>
      <c r="X893" s="615"/>
      <c r="Y893" s="615"/>
      <c r="Z893" s="615"/>
      <c r="AA893" s="615"/>
    </row>
    <row r="894" spans="1:27" ht="12.75">
      <c r="A894" s="615"/>
      <c r="B894" s="615"/>
      <c r="C894" s="615"/>
      <c r="D894" s="615"/>
      <c r="E894" s="615"/>
      <c r="F894" s="615"/>
      <c r="G894" s="615"/>
      <c r="H894" s="615"/>
      <c r="I894" s="615"/>
      <c r="J894" s="615"/>
      <c r="K894" s="615"/>
      <c r="L894" s="615"/>
      <c r="M894" s="615"/>
      <c r="N894" s="615"/>
      <c r="O894" s="615"/>
      <c r="P894" s="615"/>
      <c r="Q894" s="615"/>
      <c r="R894" s="615"/>
      <c r="S894" s="615"/>
      <c r="T894" s="615"/>
      <c r="U894" s="615"/>
      <c r="V894" s="615"/>
      <c r="W894" s="615"/>
      <c r="X894" s="615"/>
      <c r="Y894" s="615"/>
      <c r="Z894" s="615"/>
      <c r="AA894" s="615"/>
    </row>
    <row r="895" spans="1:27" ht="12.75">
      <c r="A895" s="615"/>
      <c r="B895" s="615"/>
      <c r="C895" s="615"/>
      <c r="D895" s="615"/>
      <c r="E895" s="615"/>
      <c r="F895" s="615"/>
      <c r="G895" s="615"/>
      <c r="H895" s="615"/>
      <c r="I895" s="615"/>
      <c r="J895" s="615"/>
      <c r="K895" s="615"/>
      <c r="L895" s="615"/>
      <c r="M895" s="615"/>
      <c r="N895" s="615"/>
      <c r="O895" s="615"/>
      <c r="P895" s="615"/>
      <c r="Q895" s="615"/>
      <c r="R895" s="615"/>
      <c r="S895" s="615"/>
      <c r="T895" s="615"/>
      <c r="U895" s="615"/>
      <c r="V895" s="615"/>
      <c r="W895" s="615"/>
      <c r="X895" s="615"/>
      <c r="Y895" s="615"/>
      <c r="Z895" s="615"/>
      <c r="AA895" s="615"/>
    </row>
    <row r="896" spans="1:27" ht="12.75">
      <c r="A896" s="615"/>
      <c r="B896" s="615"/>
      <c r="C896" s="615"/>
      <c r="D896" s="615"/>
      <c r="E896" s="615"/>
      <c r="F896" s="615"/>
      <c r="G896" s="615"/>
      <c r="H896" s="615"/>
      <c r="I896" s="615"/>
      <c r="J896" s="615"/>
      <c r="K896" s="615"/>
      <c r="L896" s="615"/>
      <c r="M896" s="615"/>
      <c r="N896" s="615"/>
      <c r="O896" s="615"/>
      <c r="P896" s="615"/>
      <c r="Q896" s="615"/>
      <c r="R896" s="615"/>
      <c r="S896" s="615"/>
      <c r="T896" s="615"/>
      <c r="U896" s="615"/>
      <c r="V896" s="615"/>
      <c r="W896" s="615"/>
      <c r="X896" s="615"/>
      <c r="Y896" s="615"/>
      <c r="Z896" s="615"/>
      <c r="AA896" s="615"/>
    </row>
    <row r="897" spans="1:27" ht="12.75">
      <c r="A897" s="615"/>
      <c r="B897" s="615"/>
      <c r="C897" s="615"/>
      <c r="D897" s="615"/>
      <c r="E897" s="615"/>
      <c r="F897" s="615"/>
      <c r="G897" s="615"/>
      <c r="H897" s="615"/>
      <c r="I897" s="615"/>
      <c r="J897" s="615"/>
      <c r="K897" s="615"/>
      <c r="L897" s="615"/>
      <c r="M897" s="615"/>
      <c r="N897" s="615"/>
      <c r="O897" s="615"/>
      <c r="P897" s="615"/>
      <c r="Q897" s="615"/>
      <c r="R897" s="615"/>
      <c r="S897" s="615"/>
      <c r="T897" s="615"/>
      <c r="U897" s="615"/>
      <c r="V897" s="615"/>
      <c r="W897" s="615"/>
      <c r="X897" s="615"/>
      <c r="Y897" s="615"/>
      <c r="Z897" s="615"/>
      <c r="AA897" s="615"/>
    </row>
    <row r="898" spans="1:27" ht="12.75">
      <c r="A898" s="615"/>
      <c r="B898" s="615"/>
      <c r="C898" s="615"/>
      <c r="D898" s="615"/>
      <c r="E898" s="615"/>
      <c r="F898" s="615"/>
      <c r="G898" s="615"/>
      <c r="H898" s="615"/>
      <c r="I898" s="615"/>
      <c r="J898" s="615"/>
      <c r="K898" s="615"/>
      <c r="L898" s="615"/>
      <c r="M898" s="615"/>
      <c r="N898" s="615"/>
      <c r="O898" s="615"/>
      <c r="P898" s="615"/>
      <c r="Q898" s="615"/>
      <c r="R898" s="615"/>
      <c r="S898" s="615"/>
      <c r="T898" s="615"/>
      <c r="U898" s="615"/>
      <c r="V898" s="615"/>
      <c r="W898" s="615"/>
      <c r="X898" s="615"/>
      <c r="Y898" s="615"/>
      <c r="Z898" s="615"/>
      <c r="AA898" s="615"/>
    </row>
    <row r="899" spans="1:27" ht="12.75">
      <c r="A899" s="615"/>
      <c r="B899" s="615"/>
      <c r="C899" s="615"/>
      <c r="D899" s="615"/>
      <c r="E899" s="615"/>
      <c r="F899" s="615"/>
      <c r="G899" s="615"/>
      <c r="H899" s="615"/>
      <c r="I899" s="615"/>
      <c r="J899" s="615"/>
      <c r="K899" s="615"/>
      <c r="L899" s="615"/>
      <c r="M899" s="615"/>
      <c r="N899" s="615"/>
      <c r="O899" s="615"/>
      <c r="P899" s="615"/>
      <c r="Q899" s="615"/>
      <c r="R899" s="615"/>
      <c r="S899" s="615"/>
      <c r="T899" s="615"/>
      <c r="U899" s="615"/>
      <c r="V899" s="615"/>
      <c r="W899" s="615"/>
      <c r="X899" s="615"/>
      <c r="Y899" s="615"/>
      <c r="Z899" s="615"/>
      <c r="AA899" s="615"/>
    </row>
    <row r="900" spans="1:27" ht="12.75">
      <c r="A900" s="615"/>
      <c r="B900" s="615"/>
      <c r="C900" s="615"/>
      <c r="D900" s="615"/>
      <c r="E900" s="615"/>
      <c r="F900" s="615"/>
      <c r="G900" s="615"/>
      <c r="H900" s="615"/>
      <c r="I900" s="615"/>
      <c r="J900" s="615"/>
      <c r="K900" s="615"/>
      <c r="L900" s="615"/>
      <c r="M900" s="615"/>
      <c r="N900" s="615"/>
      <c r="O900" s="615"/>
      <c r="P900" s="615"/>
      <c r="Q900" s="615"/>
      <c r="R900" s="615"/>
      <c r="S900" s="615"/>
      <c r="T900" s="615"/>
      <c r="U900" s="615"/>
      <c r="V900" s="615"/>
      <c r="W900" s="615"/>
      <c r="X900" s="615"/>
      <c r="Y900" s="615"/>
      <c r="Z900" s="615"/>
      <c r="AA900" s="615"/>
    </row>
    <row r="901" spans="1:27" ht="12.75">
      <c r="A901" s="615"/>
      <c r="B901" s="615"/>
      <c r="C901" s="615"/>
      <c r="D901" s="615"/>
      <c r="E901" s="615"/>
      <c r="F901" s="615"/>
      <c r="G901" s="615"/>
      <c r="H901" s="615"/>
      <c r="I901" s="615"/>
      <c r="J901" s="615"/>
      <c r="K901" s="615"/>
      <c r="L901" s="615"/>
      <c r="M901" s="615"/>
      <c r="N901" s="615"/>
      <c r="O901" s="615"/>
      <c r="P901" s="615"/>
      <c r="Q901" s="615"/>
      <c r="R901" s="615"/>
      <c r="S901" s="615"/>
      <c r="T901" s="615"/>
      <c r="U901" s="615"/>
      <c r="V901" s="615"/>
      <c r="W901" s="615"/>
      <c r="X901" s="615"/>
      <c r="Y901" s="615"/>
      <c r="Z901" s="615"/>
      <c r="AA901" s="615"/>
    </row>
    <row r="902" spans="1:27" ht="12.75">
      <c r="A902" s="615"/>
      <c r="B902" s="615"/>
      <c r="C902" s="615"/>
      <c r="D902" s="615"/>
      <c r="E902" s="615"/>
      <c r="F902" s="615"/>
      <c r="G902" s="615"/>
      <c r="H902" s="615"/>
      <c r="I902" s="615"/>
      <c r="J902" s="615"/>
      <c r="K902" s="615"/>
      <c r="L902" s="615"/>
      <c r="M902" s="615"/>
      <c r="N902" s="615"/>
      <c r="O902" s="615"/>
      <c r="P902" s="615"/>
      <c r="Q902" s="615"/>
      <c r="R902" s="615"/>
      <c r="S902" s="615"/>
      <c r="T902" s="615"/>
      <c r="U902" s="615"/>
      <c r="V902" s="615"/>
      <c r="W902" s="615"/>
      <c r="X902" s="615"/>
      <c r="Y902" s="615"/>
      <c r="Z902" s="615"/>
      <c r="AA902" s="615"/>
    </row>
    <row r="903" spans="1:27" ht="12.75">
      <c r="A903" s="615"/>
      <c r="B903" s="615"/>
      <c r="C903" s="615"/>
      <c r="D903" s="615"/>
      <c r="E903" s="615"/>
      <c r="F903" s="615"/>
      <c r="G903" s="615"/>
      <c r="H903" s="615"/>
      <c r="I903" s="615"/>
      <c r="J903" s="615"/>
      <c r="K903" s="615"/>
      <c r="L903" s="615"/>
      <c r="M903" s="615"/>
      <c r="N903" s="615"/>
      <c r="O903" s="615"/>
      <c r="P903" s="615"/>
      <c r="Q903" s="615"/>
      <c r="R903" s="615"/>
      <c r="S903" s="615"/>
      <c r="T903" s="615"/>
      <c r="U903" s="615"/>
      <c r="V903" s="615"/>
      <c r="W903" s="615"/>
      <c r="X903" s="615"/>
      <c r="Y903" s="615"/>
      <c r="Z903" s="615"/>
      <c r="AA903" s="615"/>
    </row>
    <row r="904" spans="1:27" ht="12.75">
      <c r="A904" s="615"/>
      <c r="B904" s="615"/>
      <c r="C904" s="615"/>
      <c r="D904" s="615"/>
      <c r="E904" s="615"/>
      <c r="F904" s="615"/>
      <c r="G904" s="615"/>
      <c r="H904" s="615"/>
      <c r="I904" s="615"/>
      <c r="J904" s="615"/>
      <c r="K904" s="615"/>
      <c r="L904" s="615"/>
      <c r="M904" s="615"/>
      <c r="N904" s="615"/>
      <c r="O904" s="615"/>
      <c r="P904" s="615"/>
      <c r="Q904" s="615"/>
      <c r="R904" s="615"/>
      <c r="S904" s="615"/>
      <c r="T904" s="615"/>
      <c r="U904" s="615"/>
      <c r="V904" s="615"/>
      <c r="W904" s="615"/>
      <c r="X904" s="615"/>
      <c r="Y904" s="615"/>
      <c r="Z904" s="615"/>
      <c r="AA904" s="615"/>
    </row>
    <row r="905" spans="1:27" ht="12.75">
      <c r="A905" s="615"/>
      <c r="B905" s="615"/>
      <c r="C905" s="615"/>
      <c r="D905" s="615"/>
      <c r="E905" s="615"/>
      <c r="F905" s="615"/>
      <c r="G905" s="615"/>
      <c r="H905" s="615"/>
      <c r="I905" s="615"/>
      <c r="J905" s="615"/>
      <c r="K905" s="615"/>
      <c r="L905" s="615"/>
      <c r="M905" s="615"/>
      <c r="N905" s="615"/>
      <c r="O905" s="615"/>
      <c r="P905" s="615"/>
      <c r="Q905" s="615"/>
      <c r="R905" s="615"/>
      <c r="S905" s="615"/>
      <c r="T905" s="615"/>
      <c r="U905" s="615"/>
      <c r="V905" s="615"/>
      <c r="W905" s="615"/>
      <c r="X905" s="615"/>
      <c r="Y905" s="615"/>
      <c r="Z905" s="615"/>
      <c r="AA905" s="615"/>
    </row>
    <row r="906" spans="1:27" ht="12.75">
      <c r="A906" s="615"/>
      <c r="B906" s="615"/>
      <c r="C906" s="615"/>
      <c r="D906" s="615"/>
      <c r="E906" s="615"/>
      <c r="F906" s="615"/>
      <c r="G906" s="615"/>
      <c r="H906" s="615"/>
      <c r="I906" s="615"/>
      <c r="J906" s="615"/>
      <c r="K906" s="615"/>
      <c r="L906" s="615"/>
      <c r="M906" s="615"/>
      <c r="N906" s="615"/>
      <c r="O906" s="615"/>
      <c r="P906" s="615"/>
      <c r="Q906" s="615"/>
      <c r="R906" s="615"/>
      <c r="S906" s="615"/>
      <c r="T906" s="615"/>
      <c r="U906" s="615"/>
      <c r="V906" s="615"/>
      <c r="W906" s="615"/>
      <c r="X906" s="615"/>
      <c r="Y906" s="615"/>
      <c r="Z906" s="615"/>
      <c r="AA906" s="615"/>
    </row>
    <row r="907" spans="1:27" ht="12.75">
      <c r="A907" s="615"/>
      <c r="B907" s="615"/>
      <c r="C907" s="615"/>
      <c r="D907" s="615"/>
      <c r="E907" s="615"/>
      <c r="F907" s="615"/>
      <c r="G907" s="615"/>
      <c r="H907" s="615"/>
      <c r="I907" s="615"/>
      <c r="J907" s="615"/>
      <c r="K907" s="615"/>
      <c r="L907" s="615"/>
      <c r="M907" s="615"/>
      <c r="N907" s="615"/>
      <c r="O907" s="615"/>
      <c r="P907" s="615"/>
      <c r="Q907" s="615"/>
      <c r="R907" s="615"/>
      <c r="S907" s="615"/>
      <c r="T907" s="615"/>
      <c r="U907" s="615"/>
      <c r="V907" s="615"/>
      <c r="W907" s="615"/>
      <c r="X907" s="615"/>
      <c r="Y907" s="615"/>
      <c r="Z907" s="615"/>
      <c r="AA907" s="615"/>
    </row>
    <row r="908" spans="1:27" ht="12.75">
      <c r="A908" s="615"/>
      <c r="B908" s="615"/>
      <c r="C908" s="615"/>
      <c r="D908" s="615"/>
      <c r="E908" s="615"/>
      <c r="F908" s="615"/>
      <c r="G908" s="615"/>
      <c r="H908" s="615"/>
      <c r="I908" s="615"/>
      <c r="J908" s="615"/>
      <c r="K908" s="615"/>
      <c r="L908" s="615"/>
      <c r="M908" s="615"/>
      <c r="N908" s="615"/>
      <c r="O908" s="615"/>
      <c r="P908" s="615"/>
      <c r="Q908" s="615"/>
      <c r="R908" s="615"/>
      <c r="S908" s="615"/>
      <c r="T908" s="615"/>
      <c r="U908" s="615"/>
      <c r="V908" s="615"/>
      <c r="W908" s="615"/>
      <c r="X908" s="615"/>
      <c r="Y908" s="615"/>
      <c r="Z908" s="615"/>
      <c r="AA908" s="615"/>
    </row>
    <row r="909" spans="1:27" ht="12.75">
      <c r="A909" s="615"/>
      <c r="B909" s="615"/>
      <c r="C909" s="615"/>
      <c r="D909" s="615"/>
      <c r="E909" s="615"/>
      <c r="F909" s="615"/>
      <c r="G909" s="615"/>
      <c r="H909" s="615"/>
      <c r="I909" s="615"/>
      <c r="J909" s="615"/>
      <c r="K909" s="615"/>
      <c r="L909" s="615"/>
      <c r="M909" s="615"/>
      <c r="N909" s="615"/>
      <c r="O909" s="615"/>
      <c r="P909" s="615"/>
      <c r="Q909" s="615"/>
      <c r="R909" s="615"/>
      <c r="S909" s="615"/>
      <c r="T909" s="615"/>
      <c r="U909" s="615"/>
      <c r="V909" s="615"/>
      <c r="W909" s="615"/>
      <c r="X909" s="615"/>
      <c r="Y909" s="615"/>
      <c r="Z909" s="615"/>
      <c r="AA909" s="615"/>
    </row>
    <row r="910" spans="1:27" ht="12.75">
      <c r="A910" s="615"/>
      <c r="B910" s="615"/>
      <c r="C910" s="615"/>
      <c r="D910" s="615"/>
      <c r="E910" s="615"/>
      <c r="F910" s="615"/>
      <c r="G910" s="615"/>
      <c r="H910" s="615"/>
      <c r="I910" s="615"/>
      <c r="J910" s="615"/>
      <c r="K910" s="615"/>
      <c r="L910" s="615"/>
      <c r="M910" s="615"/>
      <c r="N910" s="615"/>
      <c r="O910" s="615"/>
      <c r="P910" s="615"/>
      <c r="Q910" s="615"/>
      <c r="R910" s="615"/>
      <c r="S910" s="615"/>
      <c r="T910" s="615"/>
      <c r="U910" s="615"/>
      <c r="V910" s="615"/>
      <c r="W910" s="615"/>
      <c r="X910" s="615"/>
      <c r="Y910" s="615"/>
      <c r="Z910" s="615"/>
      <c r="AA910" s="615"/>
    </row>
    <row r="911" spans="1:27" ht="12.75">
      <c r="A911" s="615"/>
      <c r="B911" s="615"/>
      <c r="C911" s="615"/>
      <c r="D911" s="615"/>
      <c r="E911" s="615"/>
      <c r="F911" s="615"/>
      <c r="G911" s="615"/>
      <c r="H911" s="615"/>
      <c r="I911" s="615"/>
      <c r="J911" s="615"/>
      <c r="K911" s="615"/>
      <c r="L911" s="615"/>
      <c r="M911" s="615"/>
      <c r="N911" s="615"/>
      <c r="O911" s="615"/>
      <c r="P911" s="615"/>
      <c r="Q911" s="615"/>
      <c r="R911" s="615"/>
      <c r="S911" s="615"/>
      <c r="T911" s="615"/>
      <c r="U911" s="615"/>
      <c r="V911" s="615"/>
      <c r="W911" s="615"/>
      <c r="X911" s="615"/>
      <c r="Y911" s="615"/>
      <c r="Z911" s="615"/>
      <c r="AA911" s="615"/>
    </row>
    <row r="912" spans="1:27" ht="12.75">
      <c r="A912" s="615"/>
      <c r="B912" s="615"/>
      <c r="C912" s="615"/>
      <c r="D912" s="615"/>
      <c r="E912" s="615"/>
      <c r="F912" s="615"/>
      <c r="G912" s="615"/>
      <c r="H912" s="615"/>
      <c r="I912" s="615"/>
      <c r="J912" s="615"/>
      <c r="K912" s="615"/>
      <c r="L912" s="615"/>
      <c r="M912" s="615"/>
      <c r="N912" s="615"/>
      <c r="O912" s="615"/>
      <c r="P912" s="615"/>
      <c r="Q912" s="615"/>
      <c r="R912" s="615"/>
      <c r="S912" s="615"/>
      <c r="T912" s="615"/>
      <c r="U912" s="615"/>
      <c r="V912" s="615"/>
      <c r="W912" s="615"/>
      <c r="X912" s="615"/>
      <c r="Y912" s="615"/>
      <c r="Z912" s="615"/>
      <c r="AA912" s="615"/>
    </row>
    <row r="913" spans="1:27" ht="12.75">
      <c r="A913" s="615"/>
      <c r="B913" s="615"/>
      <c r="C913" s="615"/>
      <c r="D913" s="615"/>
      <c r="E913" s="615"/>
      <c r="F913" s="615"/>
      <c r="G913" s="615"/>
      <c r="H913" s="615"/>
      <c r="I913" s="615"/>
      <c r="J913" s="615"/>
      <c r="K913" s="615"/>
      <c r="L913" s="615"/>
      <c r="M913" s="615"/>
      <c r="N913" s="615"/>
      <c r="O913" s="615"/>
      <c r="P913" s="615"/>
      <c r="Q913" s="615"/>
      <c r="R913" s="615"/>
      <c r="S913" s="615"/>
      <c r="T913" s="615"/>
      <c r="U913" s="615"/>
      <c r="V913" s="615"/>
      <c r="W913" s="615"/>
      <c r="X913" s="615"/>
      <c r="Y913" s="615"/>
      <c r="Z913" s="615"/>
      <c r="AA913" s="615"/>
    </row>
    <row r="914" spans="1:27" ht="12.75">
      <c r="A914" s="615"/>
      <c r="B914" s="615"/>
      <c r="C914" s="615"/>
      <c r="D914" s="615"/>
      <c r="E914" s="615"/>
      <c r="F914" s="615"/>
      <c r="G914" s="615"/>
      <c r="H914" s="615"/>
      <c r="I914" s="615"/>
      <c r="J914" s="615"/>
      <c r="K914" s="615"/>
      <c r="L914" s="615"/>
      <c r="M914" s="615"/>
      <c r="N914" s="615"/>
      <c r="O914" s="615"/>
      <c r="P914" s="615"/>
      <c r="Q914" s="615"/>
      <c r="R914" s="615"/>
      <c r="S914" s="615"/>
      <c r="T914" s="615"/>
      <c r="U914" s="615"/>
      <c r="V914" s="615"/>
      <c r="W914" s="615"/>
      <c r="X914" s="615"/>
      <c r="Y914" s="615"/>
      <c r="Z914" s="615"/>
      <c r="AA914" s="615"/>
    </row>
    <row r="915" spans="1:27" ht="12.75">
      <c r="A915" s="615"/>
      <c r="B915" s="615"/>
      <c r="C915" s="615"/>
      <c r="D915" s="615"/>
      <c r="E915" s="615"/>
      <c r="F915" s="615"/>
      <c r="G915" s="615"/>
      <c r="H915" s="615"/>
      <c r="I915" s="615"/>
      <c r="J915" s="615"/>
      <c r="K915" s="615"/>
      <c r="L915" s="615"/>
      <c r="M915" s="615"/>
      <c r="N915" s="615"/>
      <c r="O915" s="615"/>
      <c r="P915" s="615"/>
      <c r="Q915" s="615"/>
      <c r="R915" s="615"/>
      <c r="S915" s="615"/>
      <c r="T915" s="615"/>
      <c r="U915" s="615"/>
      <c r="V915" s="615"/>
      <c r="W915" s="615"/>
      <c r="X915" s="615"/>
      <c r="Y915" s="615"/>
      <c r="Z915" s="615"/>
      <c r="AA915" s="615"/>
    </row>
    <row r="916" spans="1:27" ht="12.75">
      <c r="A916" s="615"/>
      <c r="B916" s="615"/>
      <c r="C916" s="615"/>
      <c r="D916" s="615"/>
      <c r="E916" s="615"/>
      <c r="F916" s="615"/>
      <c r="G916" s="615"/>
      <c r="H916" s="615"/>
      <c r="I916" s="615"/>
      <c r="J916" s="615"/>
      <c r="K916" s="615"/>
      <c r="L916" s="615"/>
      <c r="M916" s="615"/>
      <c r="N916" s="615"/>
      <c r="O916" s="615"/>
      <c r="P916" s="615"/>
      <c r="Q916" s="615"/>
      <c r="R916" s="615"/>
      <c r="S916" s="615"/>
      <c r="T916" s="615"/>
      <c r="U916" s="615"/>
      <c r="V916" s="615"/>
      <c r="W916" s="615"/>
      <c r="X916" s="615"/>
      <c r="Y916" s="615"/>
      <c r="Z916" s="615"/>
      <c r="AA916" s="615"/>
    </row>
    <row r="917" spans="1:27" ht="12.75">
      <c r="A917" s="615"/>
      <c r="B917" s="615"/>
      <c r="C917" s="615"/>
      <c r="D917" s="615"/>
      <c r="E917" s="615"/>
      <c r="F917" s="615"/>
      <c r="G917" s="615"/>
      <c r="H917" s="615"/>
      <c r="I917" s="615"/>
      <c r="J917" s="615"/>
      <c r="K917" s="615"/>
      <c r="L917" s="615"/>
      <c r="M917" s="615"/>
      <c r="N917" s="615"/>
      <c r="O917" s="615"/>
      <c r="P917" s="615"/>
      <c r="Q917" s="615"/>
      <c r="R917" s="615"/>
      <c r="S917" s="615"/>
      <c r="T917" s="615"/>
      <c r="U917" s="615"/>
      <c r="V917" s="615"/>
      <c r="W917" s="615"/>
      <c r="X917" s="615"/>
      <c r="Y917" s="615"/>
      <c r="Z917" s="615"/>
      <c r="AA917" s="615"/>
    </row>
    <row r="918" spans="1:27" ht="12.75">
      <c r="A918" s="615"/>
      <c r="B918" s="615"/>
      <c r="C918" s="615"/>
      <c r="D918" s="615"/>
      <c r="E918" s="615"/>
      <c r="F918" s="615"/>
      <c r="G918" s="615"/>
      <c r="H918" s="615"/>
      <c r="I918" s="615"/>
      <c r="J918" s="615"/>
      <c r="K918" s="615"/>
      <c r="L918" s="615"/>
      <c r="M918" s="615"/>
      <c r="N918" s="615"/>
      <c r="O918" s="615"/>
      <c r="P918" s="615"/>
      <c r="Q918" s="615"/>
      <c r="R918" s="615"/>
      <c r="S918" s="615"/>
      <c r="T918" s="615"/>
      <c r="U918" s="615"/>
      <c r="V918" s="615"/>
      <c r="W918" s="615"/>
      <c r="X918" s="615"/>
      <c r="Y918" s="615"/>
      <c r="Z918" s="615"/>
      <c r="AA918" s="615"/>
    </row>
    <row r="919" spans="1:27" ht="12.75">
      <c r="A919" s="615"/>
      <c r="B919" s="615"/>
      <c r="C919" s="615"/>
      <c r="D919" s="615"/>
      <c r="E919" s="615"/>
      <c r="F919" s="615"/>
      <c r="G919" s="615"/>
      <c r="H919" s="615"/>
      <c r="I919" s="615"/>
      <c r="J919" s="615"/>
      <c r="K919" s="615"/>
      <c r="L919" s="615"/>
      <c r="M919" s="615"/>
      <c r="N919" s="615"/>
      <c r="O919" s="615"/>
      <c r="P919" s="615"/>
      <c r="Q919" s="615"/>
      <c r="R919" s="615"/>
      <c r="S919" s="615"/>
      <c r="T919" s="615"/>
      <c r="U919" s="615"/>
      <c r="V919" s="615"/>
      <c r="W919" s="615"/>
      <c r="X919" s="615"/>
      <c r="Y919" s="615"/>
      <c r="Z919" s="615"/>
      <c r="AA919" s="615"/>
    </row>
    <row r="920" spans="1:27" ht="12.75">
      <c r="A920" s="615"/>
      <c r="B920" s="615"/>
      <c r="C920" s="615"/>
      <c r="D920" s="615"/>
      <c r="E920" s="615"/>
      <c r="F920" s="615"/>
      <c r="G920" s="615"/>
      <c r="H920" s="615"/>
      <c r="I920" s="615"/>
      <c r="J920" s="615"/>
      <c r="K920" s="615"/>
      <c r="L920" s="615"/>
      <c r="M920" s="615"/>
      <c r="N920" s="615"/>
      <c r="O920" s="615"/>
      <c r="P920" s="615"/>
      <c r="Q920" s="615"/>
      <c r="R920" s="615"/>
      <c r="S920" s="615"/>
      <c r="T920" s="615"/>
      <c r="U920" s="615"/>
      <c r="V920" s="615"/>
      <c r="W920" s="615"/>
      <c r="X920" s="615"/>
      <c r="Y920" s="615"/>
      <c r="Z920" s="615"/>
      <c r="AA920" s="615"/>
    </row>
    <row r="921" spans="1:27" ht="12.75">
      <c r="A921" s="615"/>
      <c r="B921" s="615"/>
      <c r="C921" s="615"/>
      <c r="D921" s="615"/>
      <c r="E921" s="615"/>
      <c r="F921" s="615"/>
      <c r="G921" s="615"/>
      <c r="H921" s="615"/>
      <c r="I921" s="615"/>
      <c r="J921" s="615"/>
      <c r="K921" s="615"/>
      <c r="L921" s="615"/>
      <c r="M921" s="615"/>
      <c r="N921" s="615"/>
      <c r="O921" s="615"/>
      <c r="P921" s="615"/>
      <c r="Q921" s="615"/>
      <c r="R921" s="615"/>
      <c r="S921" s="615"/>
      <c r="T921" s="615"/>
      <c r="U921" s="615"/>
      <c r="V921" s="615"/>
      <c r="W921" s="615"/>
      <c r="X921" s="615"/>
      <c r="Y921" s="615"/>
      <c r="Z921" s="615"/>
      <c r="AA921" s="615"/>
    </row>
    <row r="922" spans="1:27" ht="12.75">
      <c r="A922" s="615"/>
      <c r="B922" s="615"/>
      <c r="C922" s="615"/>
      <c r="D922" s="615"/>
      <c r="E922" s="615"/>
      <c r="F922" s="615"/>
      <c r="G922" s="615"/>
      <c r="H922" s="615"/>
      <c r="I922" s="615"/>
      <c r="J922" s="615"/>
      <c r="K922" s="615"/>
      <c r="L922" s="615"/>
      <c r="M922" s="615"/>
      <c r="N922" s="615"/>
      <c r="O922" s="615"/>
      <c r="P922" s="615"/>
      <c r="Q922" s="615"/>
      <c r="R922" s="615"/>
      <c r="S922" s="615"/>
      <c r="T922" s="615"/>
      <c r="U922" s="615"/>
      <c r="V922" s="615"/>
      <c r="W922" s="615"/>
      <c r="X922" s="615"/>
      <c r="Y922" s="615"/>
      <c r="Z922" s="615"/>
      <c r="AA922" s="615"/>
    </row>
    <row r="923" spans="1:27" ht="12.75">
      <c r="A923" s="615"/>
      <c r="B923" s="615"/>
      <c r="C923" s="615"/>
      <c r="D923" s="615"/>
      <c r="E923" s="615"/>
      <c r="F923" s="615"/>
      <c r="G923" s="615"/>
      <c r="H923" s="615"/>
      <c r="I923" s="615"/>
      <c r="J923" s="615"/>
      <c r="K923" s="615"/>
      <c r="L923" s="615"/>
      <c r="M923" s="615"/>
      <c r="N923" s="615"/>
      <c r="O923" s="615"/>
      <c r="P923" s="615"/>
      <c r="Q923" s="615"/>
      <c r="R923" s="615"/>
      <c r="S923" s="615"/>
      <c r="T923" s="615"/>
      <c r="U923" s="615"/>
      <c r="V923" s="615"/>
      <c r="W923" s="615"/>
      <c r="X923" s="615"/>
      <c r="Y923" s="615"/>
      <c r="Z923" s="615"/>
      <c r="AA923" s="615"/>
    </row>
    <row r="924" spans="1:27" ht="12.75">
      <c r="A924" s="615"/>
      <c r="B924" s="615"/>
      <c r="C924" s="615"/>
      <c r="D924" s="615"/>
      <c r="E924" s="615"/>
      <c r="F924" s="615"/>
      <c r="G924" s="615"/>
      <c r="H924" s="615"/>
      <c r="I924" s="615"/>
      <c r="J924" s="615"/>
      <c r="K924" s="615"/>
      <c r="L924" s="615"/>
      <c r="M924" s="615"/>
      <c r="N924" s="615"/>
      <c r="O924" s="615"/>
      <c r="P924" s="615"/>
      <c r="Q924" s="615"/>
      <c r="R924" s="615"/>
      <c r="S924" s="615"/>
      <c r="T924" s="615"/>
      <c r="U924" s="615"/>
      <c r="V924" s="615"/>
      <c r="W924" s="615"/>
      <c r="X924" s="615"/>
      <c r="Y924" s="615"/>
      <c r="Z924" s="615"/>
      <c r="AA924" s="615"/>
    </row>
    <row r="925" spans="1:27" ht="12.75">
      <c r="A925" s="615"/>
      <c r="B925" s="615"/>
      <c r="C925" s="615"/>
      <c r="D925" s="615"/>
      <c r="E925" s="615"/>
      <c r="F925" s="615"/>
      <c r="G925" s="615"/>
      <c r="H925" s="615"/>
      <c r="I925" s="615"/>
      <c r="J925" s="615"/>
      <c r="K925" s="615"/>
      <c r="L925" s="615"/>
      <c r="M925" s="615"/>
      <c r="N925" s="615"/>
      <c r="O925" s="615"/>
      <c r="P925" s="615"/>
      <c r="Q925" s="615"/>
      <c r="R925" s="615"/>
      <c r="S925" s="615"/>
      <c r="T925" s="615"/>
      <c r="U925" s="615"/>
      <c r="V925" s="615"/>
      <c r="W925" s="615"/>
      <c r="X925" s="615"/>
      <c r="Y925" s="615"/>
      <c r="Z925" s="615"/>
      <c r="AA925" s="615"/>
    </row>
    <row r="926" spans="1:27" ht="12.75">
      <c r="A926" s="615"/>
      <c r="B926" s="615"/>
      <c r="C926" s="615"/>
      <c r="D926" s="615"/>
      <c r="E926" s="615"/>
      <c r="F926" s="615"/>
      <c r="G926" s="615"/>
      <c r="H926" s="615"/>
      <c r="I926" s="615"/>
      <c r="J926" s="615"/>
      <c r="K926" s="615"/>
      <c r="L926" s="615"/>
      <c r="M926" s="615"/>
      <c r="N926" s="615"/>
      <c r="O926" s="615"/>
      <c r="P926" s="615"/>
      <c r="Q926" s="615"/>
      <c r="R926" s="615"/>
      <c r="S926" s="615"/>
      <c r="T926" s="615"/>
      <c r="U926" s="615"/>
      <c r="V926" s="615"/>
      <c r="W926" s="615"/>
      <c r="X926" s="615"/>
      <c r="Y926" s="615"/>
      <c r="Z926" s="615"/>
      <c r="AA926" s="615"/>
    </row>
    <row r="927" spans="1:27" ht="12.75">
      <c r="A927" s="615"/>
      <c r="B927" s="615"/>
      <c r="C927" s="615"/>
      <c r="D927" s="615"/>
      <c r="E927" s="615"/>
      <c r="F927" s="615"/>
      <c r="G927" s="615"/>
      <c r="H927" s="615"/>
      <c r="I927" s="615"/>
      <c r="J927" s="615"/>
      <c r="K927" s="615"/>
      <c r="L927" s="615"/>
      <c r="M927" s="615"/>
      <c r="N927" s="615"/>
      <c r="O927" s="615"/>
      <c r="P927" s="615"/>
      <c r="Q927" s="615"/>
      <c r="R927" s="615"/>
      <c r="S927" s="615"/>
      <c r="T927" s="615"/>
      <c r="U927" s="615"/>
      <c r="V927" s="615"/>
      <c r="W927" s="615"/>
      <c r="X927" s="615"/>
      <c r="Y927" s="615"/>
      <c r="Z927" s="615"/>
      <c r="AA927" s="615"/>
    </row>
    <row r="928" spans="1:27" ht="12.75">
      <c r="A928" s="615"/>
      <c r="B928" s="615"/>
      <c r="C928" s="615"/>
      <c r="D928" s="615"/>
      <c r="E928" s="615"/>
      <c r="F928" s="615"/>
      <c r="G928" s="615"/>
      <c r="H928" s="615"/>
      <c r="I928" s="615"/>
      <c r="J928" s="615"/>
      <c r="K928" s="615"/>
      <c r="L928" s="615"/>
      <c r="M928" s="615"/>
      <c r="N928" s="615"/>
      <c r="O928" s="615"/>
      <c r="P928" s="615"/>
      <c r="Q928" s="615"/>
      <c r="R928" s="615"/>
      <c r="S928" s="615"/>
      <c r="T928" s="615"/>
      <c r="U928" s="615"/>
      <c r="V928" s="615"/>
      <c r="W928" s="615"/>
      <c r="X928" s="615"/>
      <c r="Y928" s="615"/>
      <c r="Z928" s="615"/>
      <c r="AA928" s="615"/>
    </row>
    <row r="929" spans="1:27" ht="12.75">
      <c r="A929" s="615"/>
      <c r="B929" s="615"/>
      <c r="C929" s="615"/>
      <c r="D929" s="615"/>
      <c r="E929" s="615"/>
      <c r="F929" s="615"/>
      <c r="G929" s="615"/>
      <c r="H929" s="615"/>
      <c r="I929" s="615"/>
      <c r="J929" s="615"/>
      <c r="K929" s="615"/>
      <c r="L929" s="615"/>
      <c r="M929" s="615"/>
      <c r="N929" s="615"/>
      <c r="O929" s="615"/>
      <c r="P929" s="615"/>
      <c r="Q929" s="615"/>
      <c r="R929" s="615"/>
      <c r="S929" s="615"/>
      <c r="T929" s="615"/>
      <c r="U929" s="615"/>
      <c r="V929" s="615"/>
      <c r="W929" s="615"/>
      <c r="X929" s="615"/>
      <c r="Y929" s="615"/>
      <c r="Z929" s="615"/>
      <c r="AA929" s="615"/>
    </row>
    <row r="930" spans="1:27" ht="12.75">
      <c r="A930" s="615"/>
      <c r="B930" s="615"/>
      <c r="C930" s="615"/>
      <c r="D930" s="615"/>
      <c r="E930" s="615"/>
      <c r="F930" s="615"/>
      <c r="G930" s="615"/>
      <c r="H930" s="615"/>
      <c r="I930" s="615"/>
      <c r="J930" s="615"/>
      <c r="K930" s="615"/>
      <c r="L930" s="615"/>
      <c r="M930" s="615"/>
      <c r="N930" s="615"/>
      <c r="O930" s="615"/>
      <c r="P930" s="615"/>
      <c r="Q930" s="615"/>
      <c r="R930" s="615"/>
      <c r="S930" s="615"/>
      <c r="T930" s="615"/>
      <c r="U930" s="615"/>
      <c r="V930" s="615"/>
      <c r="W930" s="615"/>
      <c r="X930" s="615"/>
      <c r="Y930" s="615"/>
      <c r="Z930" s="615"/>
      <c r="AA930" s="615"/>
    </row>
    <row r="931" spans="1:27" ht="12.75">
      <c r="A931" s="615"/>
      <c r="B931" s="615"/>
      <c r="C931" s="615"/>
      <c r="D931" s="615"/>
      <c r="E931" s="615"/>
      <c r="F931" s="615"/>
      <c r="G931" s="615"/>
      <c r="H931" s="615"/>
      <c r="I931" s="615"/>
      <c r="J931" s="615"/>
      <c r="K931" s="615"/>
      <c r="L931" s="615"/>
      <c r="M931" s="615"/>
      <c r="N931" s="615"/>
      <c r="O931" s="615"/>
      <c r="P931" s="615"/>
      <c r="Q931" s="615"/>
      <c r="R931" s="615"/>
      <c r="S931" s="615"/>
      <c r="T931" s="615"/>
      <c r="U931" s="615"/>
      <c r="V931" s="615"/>
      <c r="W931" s="615"/>
      <c r="X931" s="615"/>
      <c r="Y931" s="615"/>
      <c r="Z931" s="615"/>
      <c r="AA931" s="615"/>
    </row>
    <row r="932" spans="1:27" ht="12.75">
      <c r="A932" s="615"/>
      <c r="B932" s="615"/>
      <c r="C932" s="615"/>
      <c r="D932" s="615"/>
      <c r="E932" s="615"/>
      <c r="F932" s="615"/>
      <c r="G932" s="615"/>
      <c r="H932" s="615"/>
      <c r="I932" s="615"/>
      <c r="J932" s="615"/>
      <c r="K932" s="615"/>
      <c r="L932" s="615"/>
      <c r="M932" s="615"/>
      <c r="N932" s="615"/>
      <c r="O932" s="615"/>
      <c r="P932" s="615"/>
      <c r="Q932" s="615"/>
      <c r="R932" s="615"/>
      <c r="S932" s="615"/>
      <c r="T932" s="615"/>
      <c r="U932" s="615"/>
      <c r="V932" s="615"/>
      <c r="W932" s="615"/>
      <c r="X932" s="615"/>
      <c r="Y932" s="615"/>
      <c r="Z932" s="615"/>
      <c r="AA932" s="615"/>
    </row>
    <row r="933" spans="1:27" ht="12.75">
      <c r="A933" s="615"/>
      <c r="B933" s="615"/>
      <c r="C933" s="615"/>
      <c r="D933" s="615"/>
      <c r="E933" s="615"/>
      <c r="F933" s="615"/>
      <c r="G933" s="615"/>
      <c r="H933" s="615"/>
      <c r="I933" s="615"/>
      <c r="J933" s="615"/>
      <c r="K933" s="615"/>
      <c r="L933" s="615"/>
      <c r="M933" s="615"/>
      <c r="N933" s="615"/>
      <c r="O933" s="615"/>
      <c r="P933" s="615"/>
      <c r="Q933" s="615"/>
      <c r="R933" s="615"/>
      <c r="S933" s="615"/>
      <c r="T933" s="615"/>
      <c r="U933" s="615"/>
      <c r="V933" s="615"/>
      <c r="W933" s="615"/>
      <c r="X933" s="615"/>
      <c r="Y933" s="615"/>
      <c r="Z933" s="615"/>
      <c r="AA933" s="615"/>
    </row>
    <row r="934" spans="1:27" ht="12.75">
      <c r="A934" s="615"/>
      <c r="B934" s="615"/>
      <c r="C934" s="615"/>
      <c r="D934" s="615"/>
      <c r="E934" s="615"/>
      <c r="F934" s="615"/>
      <c r="G934" s="615"/>
      <c r="H934" s="615"/>
      <c r="I934" s="615"/>
      <c r="J934" s="615"/>
      <c r="K934" s="615"/>
      <c r="L934" s="615"/>
      <c r="M934" s="615"/>
      <c r="N934" s="615"/>
      <c r="O934" s="615"/>
      <c r="P934" s="615"/>
      <c r="Q934" s="615"/>
      <c r="R934" s="615"/>
      <c r="S934" s="615"/>
      <c r="T934" s="615"/>
      <c r="U934" s="615"/>
      <c r="V934" s="615"/>
      <c r="W934" s="615"/>
      <c r="X934" s="615"/>
      <c r="Y934" s="615"/>
      <c r="Z934" s="615"/>
      <c r="AA934" s="615"/>
    </row>
    <row r="935" spans="1:27" ht="12.75">
      <c r="A935" s="615"/>
      <c r="B935" s="615"/>
      <c r="C935" s="615"/>
      <c r="D935" s="615"/>
      <c r="E935" s="615"/>
      <c r="F935" s="615"/>
      <c r="G935" s="615"/>
      <c r="H935" s="615"/>
      <c r="I935" s="615"/>
      <c r="J935" s="615"/>
      <c r="K935" s="615"/>
      <c r="L935" s="615"/>
      <c r="M935" s="615"/>
      <c r="N935" s="615"/>
      <c r="O935" s="615"/>
      <c r="P935" s="615"/>
      <c r="Q935" s="615"/>
      <c r="R935" s="615"/>
      <c r="S935" s="615"/>
      <c r="T935" s="615"/>
      <c r="U935" s="615"/>
      <c r="V935" s="615"/>
      <c r="W935" s="615"/>
      <c r="X935" s="615"/>
      <c r="Y935" s="615"/>
      <c r="Z935" s="615"/>
      <c r="AA935" s="615"/>
    </row>
    <row r="936" spans="1:27" ht="12.75">
      <c r="A936" s="615"/>
      <c r="B936" s="615"/>
      <c r="C936" s="615"/>
      <c r="D936" s="615"/>
      <c r="E936" s="615"/>
      <c r="F936" s="615"/>
      <c r="G936" s="615"/>
      <c r="H936" s="615"/>
      <c r="I936" s="615"/>
      <c r="J936" s="615"/>
      <c r="K936" s="615"/>
      <c r="L936" s="615"/>
      <c r="M936" s="615"/>
      <c r="N936" s="615"/>
      <c r="O936" s="615"/>
      <c r="P936" s="615"/>
      <c r="Q936" s="615"/>
      <c r="R936" s="615"/>
      <c r="S936" s="615"/>
      <c r="T936" s="615"/>
      <c r="U936" s="615"/>
      <c r="V936" s="615"/>
      <c r="W936" s="615"/>
      <c r="X936" s="615"/>
      <c r="Y936" s="615"/>
      <c r="Z936" s="615"/>
      <c r="AA936" s="615"/>
    </row>
    <row r="937" spans="1:27" ht="12.75">
      <c r="A937" s="615"/>
      <c r="B937" s="615"/>
      <c r="C937" s="615"/>
      <c r="D937" s="615"/>
      <c r="E937" s="615"/>
      <c r="F937" s="615"/>
      <c r="G937" s="615"/>
      <c r="H937" s="615"/>
      <c r="I937" s="615"/>
      <c r="J937" s="615"/>
      <c r="K937" s="615"/>
      <c r="L937" s="615"/>
      <c r="M937" s="615"/>
      <c r="N937" s="615"/>
      <c r="O937" s="615"/>
      <c r="P937" s="615"/>
      <c r="Q937" s="615"/>
      <c r="R937" s="615"/>
      <c r="S937" s="615"/>
      <c r="T937" s="615"/>
      <c r="U937" s="615"/>
      <c r="V937" s="615"/>
      <c r="W937" s="615"/>
      <c r="X937" s="615"/>
      <c r="Y937" s="615"/>
      <c r="Z937" s="615"/>
      <c r="AA937" s="615"/>
    </row>
    <row r="938" spans="1:27" ht="12.75">
      <c r="A938" s="615"/>
      <c r="B938" s="615"/>
      <c r="C938" s="615"/>
      <c r="D938" s="615"/>
      <c r="E938" s="615"/>
      <c r="F938" s="615"/>
      <c r="G938" s="615"/>
      <c r="H938" s="615"/>
      <c r="I938" s="615"/>
      <c r="J938" s="615"/>
      <c r="K938" s="615"/>
      <c r="L938" s="615"/>
      <c r="M938" s="615"/>
      <c r="N938" s="615"/>
      <c r="O938" s="615"/>
      <c r="P938" s="615"/>
      <c r="Q938" s="615"/>
      <c r="R938" s="615"/>
      <c r="S938" s="615"/>
      <c r="T938" s="615"/>
      <c r="U938" s="615"/>
      <c r="V938" s="615"/>
      <c r="W938" s="615"/>
      <c r="X938" s="615"/>
      <c r="Y938" s="615"/>
      <c r="Z938" s="615"/>
      <c r="AA938" s="615"/>
    </row>
    <row r="939" spans="1:27" ht="12.75">
      <c r="A939" s="615"/>
      <c r="B939" s="615"/>
      <c r="C939" s="615"/>
      <c r="D939" s="615"/>
      <c r="E939" s="615"/>
      <c r="F939" s="615"/>
      <c r="G939" s="615"/>
      <c r="H939" s="615"/>
      <c r="I939" s="615"/>
      <c r="J939" s="615"/>
      <c r="K939" s="615"/>
      <c r="L939" s="615"/>
      <c r="M939" s="615"/>
      <c r="N939" s="615"/>
      <c r="O939" s="615"/>
      <c r="P939" s="615"/>
      <c r="Q939" s="615"/>
      <c r="R939" s="615"/>
      <c r="S939" s="615"/>
      <c r="T939" s="615"/>
      <c r="U939" s="615"/>
      <c r="V939" s="615"/>
      <c r="W939" s="615"/>
      <c r="X939" s="615"/>
      <c r="Y939" s="615"/>
      <c r="Z939" s="615"/>
      <c r="AA939" s="615"/>
    </row>
    <row r="940" spans="1:27" ht="12.75">
      <c r="A940" s="615"/>
      <c r="B940" s="615"/>
      <c r="C940" s="615"/>
      <c r="D940" s="615"/>
      <c r="E940" s="615"/>
      <c r="F940" s="615"/>
      <c r="G940" s="615"/>
      <c r="H940" s="615"/>
      <c r="I940" s="615"/>
      <c r="J940" s="615"/>
      <c r="K940" s="615"/>
      <c r="L940" s="615"/>
      <c r="M940" s="615"/>
      <c r="N940" s="615"/>
      <c r="O940" s="615"/>
      <c r="P940" s="615"/>
      <c r="Q940" s="615"/>
      <c r="R940" s="615"/>
      <c r="S940" s="615"/>
      <c r="T940" s="615"/>
      <c r="U940" s="615"/>
      <c r="V940" s="615"/>
      <c r="W940" s="615"/>
      <c r="X940" s="615"/>
      <c r="Y940" s="615"/>
      <c r="Z940" s="615"/>
      <c r="AA940" s="615"/>
    </row>
    <row r="941" spans="1:27" ht="12.75">
      <c r="A941" s="615"/>
      <c r="B941" s="615"/>
      <c r="C941" s="615"/>
      <c r="D941" s="615"/>
      <c r="E941" s="615"/>
      <c r="F941" s="615"/>
      <c r="G941" s="615"/>
      <c r="H941" s="615"/>
      <c r="I941" s="615"/>
      <c r="J941" s="615"/>
      <c r="K941" s="615"/>
      <c r="L941" s="615"/>
      <c r="M941" s="615"/>
      <c r="N941" s="615"/>
      <c r="O941" s="615"/>
      <c r="P941" s="615"/>
      <c r="Q941" s="615"/>
      <c r="R941" s="615"/>
      <c r="S941" s="615"/>
      <c r="T941" s="615"/>
      <c r="U941" s="615"/>
      <c r="V941" s="615"/>
      <c r="W941" s="615"/>
      <c r="X941" s="615"/>
      <c r="Y941" s="615"/>
      <c r="Z941" s="615"/>
      <c r="AA941" s="615"/>
    </row>
    <row r="942" spans="1:27" ht="12.75">
      <c r="A942" s="615"/>
      <c r="B942" s="615"/>
      <c r="C942" s="615"/>
      <c r="D942" s="615"/>
      <c r="E942" s="615"/>
      <c r="F942" s="615"/>
      <c r="G942" s="615"/>
      <c r="H942" s="615"/>
      <c r="I942" s="615"/>
      <c r="J942" s="615"/>
      <c r="K942" s="615"/>
      <c r="L942" s="615"/>
      <c r="M942" s="615"/>
      <c r="N942" s="615"/>
      <c r="O942" s="615"/>
      <c r="P942" s="615"/>
      <c r="Q942" s="615"/>
      <c r="R942" s="615"/>
      <c r="S942" s="615"/>
      <c r="T942" s="615"/>
      <c r="U942" s="615"/>
      <c r="V942" s="615"/>
      <c r="W942" s="615"/>
      <c r="X942" s="615"/>
      <c r="Y942" s="615"/>
      <c r="Z942" s="615"/>
      <c r="AA942" s="615"/>
    </row>
    <row r="943" spans="1:27" ht="12.75">
      <c r="A943" s="615"/>
      <c r="B943" s="615"/>
      <c r="C943" s="615"/>
      <c r="D943" s="615"/>
      <c r="E943" s="615"/>
      <c r="F943" s="615"/>
      <c r="G943" s="615"/>
      <c r="H943" s="615"/>
      <c r="I943" s="615"/>
      <c r="J943" s="615"/>
      <c r="K943" s="615"/>
      <c r="L943" s="615"/>
      <c r="M943" s="615"/>
      <c r="N943" s="615"/>
      <c r="O943" s="615"/>
      <c r="P943" s="615"/>
      <c r="Q943" s="615"/>
      <c r="R943" s="615"/>
      <c r="S943" s="615"/>
      <c r="T943" s="615"/>
      <c r="U943" s="615"/>
      <c r="V943" s="615"/>
      <c r="W943" s="615"/>
      <c r="X943" s="615"/>
      <c r="Y943" s="615"/>
      <c r="Z943" s="615"/>
      <c r="AA943" s="615"/>
    </row>
    <row r="944" spans="1:27" ht="12.75">
      <c r="A944" s="615"/>
      <c r="B944" s="615"/>
      <c r="C944" s="615"/>
      <c r="D944" s="615"/>
      <c r="E944" s="615"/>
      <c r="F944" s="615"/>
      <c r="G944" s="615"/>
      <c r="H944" s="615"/>
      <c r="I944" s="615"/>
      <c r="J944" s="615"/>
      <c r="K944" s="615"/>
      <c r="L944" s="615"/>
      <c r="M944" s="615"/>
      <c r="N944" s="615"/>
      <c r="O944" s="615"/>
      <c r="P944" s="615"/>
      <c r="Q944" s="615"/>
      <c r="R944" s="615"/>
      <c r="S944" s="615"/>
      <c r="T944" s="615"/>
      <c r="U944" s="615"/>
      <c r="V944" s="615"/>
      <c r="W944" s="615"/>
      <c r="X944" s="615"/>
      <c r="Y944" s="615"/>
      <c r="Z944" s="615"/>
      <c r="AA944" s="615"/>
    </row>
    <row r="945" spans="1:27" ht="12.75">
      <c r="A945" s="615"/>
      <c r="B945" s="615"/>
      <c r="C945" s="615"/>
      <c r="D945" s="615"/>
      <c r="E945" s="615"/>
      <c r="F945" s="615"/>
      <c r="G945" s="615"/>
      <c r="H945" s="615"/>
      <c r="I945" s="615"/>
      <c r="J945" s="615"/>
      <c r="K945" s="615"/>
      <c r="L945" s="615"/>
      <c r="M945" s="615"/>
      <c r="N945" s="615"/>
      <c r="O945" s="615"/>
      <c r="P945" s="615"/>
      <c r="Q945" s="615"/>
      <c r="R945" s="615"/>
      <c r="S945" s="615"/>
      <c r="T945" s="615"/>
      <c r="U945" s="615"/>
      <c r="V945" s="615"/>
      <c r="W945" s="615"/>
      <c r="X945" s="615"/>
      <c r="Y945" s="615"/>
      <c r="Z945" s="615"/>
      <c r="AA945" s="615"/>
    </row>
    <row r="946" spans="1:27" ht="12.75">
      <c r="A946" s="615"/>
      <c r="B946" s="615"/>
      <c r="C946" s="615"/>
      <c r="D946" s="615"/>
      <c r="E946" s="615"/>
      <c r="F946" s="615"/>
      <c r="G946" s="615"/>
      <c r="H946" s="615"/>
      <c r="I946" s="615"/>
      <c r="J946" s="615"/>
      <c r="K946" s="615"/>
      <c r="L946" s="615"/>
      <c r="M946" s="615"/>
      <c r="N946" s="615"/>
      <c r="O946" s="615"/>
      <c r="P946" s="615"/>
      <c r="Q946" s="615"/>
      <c r="R946" s="615"/>
      <c r="S946" s="615"/>
      <c r="T946" s="615"/>
      <c r="U946" s="615"/>
      <c r="V946" s="615"/>
      <c r="W946" s="615"/>
      <c r="X946" s="615"/>
      <c r="Y946" s="615"/>
      <c r="Z946" s="615"/>
      <c r="AA946" s="615"/>
    </row>
    <row r="947" spans="1:27" ht="12.75">
      <c r="A947" s="615"/>
      <c r="B947" s="615"/>
      <c r="C947" s="615"/>
      <c r="D947" s="615"/>
      <c r="E947" s="615"/>
      <c r="F947" s="615"/>
      <c r="G947" s="615"/>
      <c r="H947" s="615"/>
      <c r="I947" s="615"/>
      <c r="J947" s="615"/>
      <c r="K947" s="615"/>
      <c r="L947" s="615"/>
      <c r="M947" s="615"/>
      <c r="N947" s="615"/>
      <c r="O947" s="615"/>
      <c r="P947" s="615"/>
      <c r="Q947" s="615"/>
      <c r="R947" s="615"/>
      <c r="S947" s="615"/>
      <c r="T947" s="615"/>
      <c r="U947" s="615"/>
      <c r="V947" s="615"/>
      <c r="W947" s="615"/>
      <c r="X947" s="615"/>
      <c r="Y947" s="615"/>
      <c r="Z947" s="615"/>
      <c r="AA947" s="615"/>
    </row>
    <row r="948" spans="1:27" ht="12.75">
      <c r="A948" s="615"/>
      <c r="B948" s="615"/>
      <c r="C948" s="615"/>
      <c r="D948" s="615"/>
      <c r="E948" s="615"/>
      <c r="F948" s="615"/>
      <c r="G948" s="615"/>
      <c r="H948" s="615"/>
      <c r="I948" s="615"/>
      <c r="J948" s="615"/>
      <c r="K948" s="615"/>
      <c r="L948" s="615"/>
      <c r="M948" s="615"/>
      <c r="N948" s="615"/>
      <c r="O948" s="615"/>
      <c r="P948" s="615"/>
      <c r="Q948" s="615"/>
      <c r="R948" s="615"/>
      <c r="S948" s="615"/>
      <c r="T948" s="615"/>
      <c r="U948" s="615"/>
      <c r="V948" s="615"/>
      <c r="W948" s="615"/>
      <c r="X948" s="615"/>
      <c r="Y948" s="615"/>
      <c r="Z948" s="615"/>
      <c r="AA948" s="615"/>
    </row>
    <row r="949" spans="1:27" ht="12.75">
      <c r="A949" s="615"/>
      <c r="B949" s="615"/>
      <c r="C949" s="615"/>
      <c r="D949" s="615"/>
      <c r="E949" s="615"/>
      <c r="F949" s="615"/>
      <c r="G949" s="615"/>
      <c r="H949" s="615"/>
      <c r="I949" s="615"/>
      <c r="J949" s="615"/>
      <c r="K949" s="615"/>
      <c r="L949" s="615"/>
      <c r="M949" s="615"/>
      <c r="N949" s="615"/>
      <c r="O949" s="615"/>
      <c r="P949" s="615"/>
      <c r="Q949" s="615"/>
      <c r="R949" s="615"/>
      <c r="S949" s="615"/>
      <c r="T949" s="615"/>
      <c r="U949" s="615"/>
      <c r="V949" s="615"/>
      <c r="W949" s="615"/>
      <c r="X949" s="615"/>
      <c r="Y949" s="615"/>
      <c r="Z949" s="615"/>
      <c r="AA949" s="615"/>
    </row>
    <row r="950" spans="1:27" ht="12.75">
      <c r="A950" s="615"/>
      <c r="B950" s="615"/>
      <c r="C950" s="615"/>
      <c r="D950" s="615"/>
      <c r="E950" s="615"/>
      <c r="F950" s="615"/>
      <c r="G950" s="615"/>
      <c r="H950" s="615"/>
      <c r="I950" s="615"/>
      <c r="J950" s="615"/>
      <c r="K950" s="615"/>
      <c r="L950" s="615"/>
      <c r="M950" s="615"/>
      <c r="N950" s="615"/>
      <c r="O950" s="615"/>
      <c r="P950" s="615"/>
      <c r="Q950" s="615"/>
      <c r="R950" s="615"/>
      <c r="S950" s="615"/>
      <c r="T950" s="615"/>
      <c r="U950" s="615"/>
      <c r="V950" s="615"/>
      <c r="W950" s="615"/>
      <c r="X950" s="615"/>
      <c r="Y950" s="615"/>
      <c r="Z950" s="615"/>
      <c r="AA950" s="615"/>
    </row>
    <row r="951" spans="1:27" ht="12.75">
      <c r="A951" s="615"/>
      <c r="B951" s="615"/>
      <c r="C951" s="615"/>
      <c r="D951" s="615"/>
      <c r="E951" s="615"/>
      <c r="F951" s="615"/>
      <c r="G951" s="615"/>
      <c r="H951" s="615"/>
      <c r="I951" s="615"/>
      <c r="J951" s="615"/>
      <c r="K951" s="615"/>
      <c r="L951" s="615"/>
      <c r="M951" s="615"/>
      <c r="N951" s="615"/>
      <c r="O951" s="615"/>
      <c r="P951" s="615"/>
      <c r="Q951" s="615"/>
      <c r="R951" s="615"/>
      <c r="S951" s="615"/>
      <c r="T951" s="615"/>
      <c r="U951" s="615"/>
      <c r="V951" s="615"/>
      <c r="W951" s="615"/>
      <c r="X951" s="615"/>
      <c r="Y951" s="615"/>
      <c r="Z951" s="615"/>
      <c r="AA951" s="615"/>
    </row>
    <row r="952" spans="1:27" ht="12.75">
      <c r="A952" s="615"/>
      <c r="B952" s="615"/>
      <c r="C952" s="615"/>
      <c r="D952" s="615"/>
      <c r="E952" s="615"/>
      <c r="F952" s="615"/>
      <c r="G952" s="615"/>
      <c r="H952" s="615"/>
      <c r="I952" s="615"/>
      <c r="J952" s="615"/>
      <c r="K952" s="615"/>
      <c r="L952" s="615"/>
      <c r="M952" s="615"/>
      <c r="N952" s="615"/>
      <c r="O952" s="615"/>
      <c r="P952" s="615"/>
      <c r="Q952" s="615"/>
      <c r="R952" s="615"/>
      <c r="S952" s="615"/>
      <c r="T952" s="615"/>
      <c r="U952" s="615"/>
      <c r="V952" s="615"/>
      <c r="W952" s="615"/>
      <c r="X952" s="615"/>
      <c r="Y952" s="615"/>
      <c r="Z952" s="615"/>
      <c r="AA952" s="615"/>
    </row>
    <row r="953" spans="1:27" ht="12.75">
      <c r="A953" s="615"/>
      <c r="B953" s="615"/>
      <c r="C953" s="615"/>
      <c r="D953" s="615"/>
      <c r="E953" s="615"/>
      <c r="F953" s="615"/>
      <c r="G953" s="615"/>
      <c r="H953" s="615"/>
      <c r="I953" s="615"/>
      <c r="J953" s="615"/>
      <c r="K953" s="615"/>
      <c r="L953" s="615"/>
      <c r="M953" s="615"/>
      <c r="N953" s="615"/>
      <c r="O953" s="615"/>
      <c r="P953" s="615"/>
      <c r="Q953" s="615"/>
      <c r="R953" s="615"/>
      <c r="S953" s="615"/>
      <c r="T953" s="615"/>
      <c r="U953" s="615"/>
      <c r="V953" s="615"/>
      <c r="W953" s="615"/>
      <c r="X953" s="615"/>
      <c r="Y953" s="615"/>
      <c r="Z953" s="615"/>
      <c r="AA953" s="615"/>
    </row>
    <row r="954" spans="1:27" ht="12.75">
      <c r="A954" s="615"/>
      <c r="B954" s="615"/>
      <c r="C954" s="615"/>
      <c r="D954" s="615"/>
      <c r="E954" s="615"/>
      <c r="F954" s="615"/>
      <c r="G954" s="615"/>
      <c r="H954" s="615"/>
      <c r="I954" s="615"/>
      <c r="J954" s="615"/>
      <c r="K954" s="615"/>
      <c r="L954" s="615"/>
      <c r="M954" s="615"/>
      <c r="N954" s="615"/>
      <c r="O954" s="615"/>
      <c r="P954" s="615"/>
      <c r="Q954" s="615"/>
      <c r="R954" s="615"/>
      <c r="S954" s="615"/>
      <c r="T954" s="615"/>
      <c r="U954" s="615"/>
      <c r="V954" s="615"/>
      <c r="W954" s="615"/>
      <c r="X954" s="615"/>
      <c r="Y954" s="615"/>
      <c r="Z954" s="615"/>
      <c r="AA954" s="615"/>
    </row>
    <row r="955" spans="1:27" ht="12.75">
      <c r="A955" s="615"/>
      <c r="B955" s="615"/>
      <c r="C955" s="615"/>
      <c r="D955" s="615"/>
      <c r="E955" s="615"/>
      <c r="F955" s="615"/>
      <c r="G955" s="615"/>
      <c r="H955" s="615"/>
      <c r="I955" s="615"/>
      <c r="J955" s="615"/>
      <c r="K955" s="615"/>
      <c r="L955" s="615"/>
      <c r="M955" s="615"/>
      <c r="N955" s="615"/>
      <c r="O955" s="615"/>
      <c r="P955" s="615"/>
      <c r="Q955" s="615"/>
      <c r="R955" s="615"/>
      <c r="S955" s="615"/>
      <c r="T955" s="615"/>
      <c r="U955" s="615"/>
      <c r="V955" s="615"/>
      <c r="W955" s="615"/>
      <c r="X955" s="615"/>
      <c r="Y955" s="615"/>
      <c r="Z955" s="615"/>
      <c r="AA955" s="615"/>
    </row>
    <row r="956" spans="1:27" ht="12.75">
      <c r="A956" s="615"/>
      <c r="B956" s="615"/>
      <c r="C956" s="615"/>
      <c r="D956" s="615"/>
      <c r="E956" s="615"/>
      <c r="F956" s="615"/>
      <c r="G956" s="615"/>
      <c r="H956" s="615"/>
      <c r="I956" s="615"/>
      <c r="J956" s="615"/>
      <c r="K956" s="615"/>
      <c r="L956" s="615"/>
      <c r="M956" s="615"/>
      <c r="N956" s="615"/>
      <c r="O956" s="615"/>
      <c r="P956" s="615"/>
      <c r="Q956" s="615"/>
      <c r="R956" s="615"/>
      <c r="S956" s="615"/>
      <c r="T956" s="615"/>
      <c r="U956" s="615"/>
      <c r="V956" s="615"/>
      <c r="W956" s="615"/>
      <c r="X956" s="615"/>
      <c r="Y956" s="615"/>
      <c r="Z956" s="615"/>
      <c r="AA956" s="615"/>
    </row>
    <row r="957" spans="1:27" ht="12.75">
      <c r="A957" s="615"/>
      <c r="B957" s="615"/>
      <c r="C957" s="615"/>
      <c r="D957" s="615"/>
      <c r="E957" s="615"/>
      <c r="F957" s="615"/>
      <c r="G957" s="615"/>
      <c r="H957" s="615"/>
      <c r="I957" s="615"/>
      <c r="J957" s="615"/>
      <c r="K957" s="615"/>
      <c r="L957" s="615"/>
      <c r="M957" s="615"/>
      <c r="N957" s="615"/>
      <c r="O957" s="615"/>
      <c r="P957" s="615"/>
      <c r="Q957" s="615"/>
      <c r="R957" s="615"/>
      <c r="S957" s="615"/>
      <c r="T957" s="615"/>
      <c r="U957" s="615"/>
      <c r="V957" s="615"/>
      <c r="W957" s="615"/>
      <c r="X957" s="615"/>
      <c r="Y957" s="615"/>
      <c r="Z957" s="615"/>
      <c r="AA957" s="615"/>
    </row>
    <row r="958" spans="1:27" ht="12.75">
      <c r="A958" s="615"/>
      <c r="B958" s="615"/>
      <c r="C958" s="615"/>
      <c r="D958" s="615"/>
      <c r="E958" s="615"/>
      <c r="F958" s="615"/>
      <c r="G958" s="615"/>
      <c r="H958" s="615"/>
      <c r="I958" s="615"/>
      <c r="J958" s="615"/>
      <c r="K958" s="615"/>
      <c r="L958" s="615"/>
      <c r="M958" s="615"/>
      <c r="N958" s="615"/>
      <c r="O958" s="615"/>
      <c r="P958" s="615"/>
      <c r="Q958" s="615"/>
      <c r="R958" s="615"/>
      <c r="S958" s="615"/>
      <c r="T958" s="615"/>
      <c r="U958" s="615"/>
      <c r="V958" s="615"/>
      <c r="W958" s="615"/>
      <c r="X958" s="615"/>
      <c r="Y958" s="615"/>
      <c r="Z958" s="615"/>
      <c r="AA958" s="615"/>
    </row>
    <row r="959" spans="1:27" ht="12.75">
      <c r="A959" s="615"/>
      <c r="B959" s="615"/>
      <c r="C959" s="615"/>
      <c r="D959" s="615"/>
      <c r="E959" s="615"/>
      <c r="F959" s="615"/>
      <c r="G959" s="615"/>
      <c r="H959" s="615"/>
      <c r="I959" s="615"/>
      <c r="J959" s="615"/>
      <c r="K959" s="615"/>
      <c r="L959" s="615"/>
      <c r="M959" s="615"/>
      <c r="N959" s="615"/>
      <c r="O959" s="615"/>
      <c r="P959" s="615"/>
      <c r="Q959" s="615"/>
      <c r="R959" s="615"/>
      <c r="S959" s="615"/>
      <c r="T959" s="615"/>
      <c r="U959" s="615"/>
      <c r="V959" s="615"/>
      <c r="W959" s="615"/>
      <c r="X959" s="615"/>
      <c r="Y959" s="615"/>
      <c r="Z959" s="615"/>
      <c r="AA959" s="615"/>
    </row>
    <row r="960" spans="1:27" ht="12.75">
      <c r="A960" s="615"/>
      <c r="B960" s="615"/>
      <c r="C960" s="615"/>
      <c r="D960" s="615"/>
      <c r="E960" s="615"/>
      <c r="F960" s="615"/>
      <c r="G960" s="615"/>
      <c r="H960" s="615"/>
      <c r="I960" s="615"/>
      <c r="J960" s="615"/>
      <c r="K960" s="615"/>
      <c r="L960" s="615"/>
      <c r="M960" s="615"/>
      <c r="N960" s="615"/>
      <c r="O960" s="615"/>
      <c r="P960" s="615"/>
      <c r="Q960" s="615"/>
      <c r="R960" s="615"/>
      <c r="S960" s="615"/>
      <c r="T960" s="615"/>
      <c r="U960" s="615"/>
      <c r="V960" s="615"/>
      <c r="W960" s="615"/>
      <c r="X960" s="615"/>
      <c r="Y960" s="615"/>
      <c r="Z960" s="615"/>
      <c r="AA960" s="615"/>
    </row>
    <row r="961" spans="1:27" ht="12.75">
      <c r="A961" s="615"/>
      <c r="B961" s="615"/>
      <c r="C961" s="615"/>
      <c r="D961" s="615"/>
      <c r="E961" s="615"/>
      <c r="F961" s="615"/>
      <c r="G961" s="615"/>
      <c r="H961" s="615"/>
      <c r="I961" s="615"/>
      <c r="J961" s="615"/>
      <c r="K961" s="615"/>
      <c r="L961" s="615"/>
      <c r="M961" s="615"/>
      <c r="N961" s="615"/>
      <c r="O961" s="615"/>
      <c r="P961" s="615"/>
      <c r="Q961" s="615"/>
      <c r="R961" s="615"/>
      <c r="S961" s="615"/>
      <c r="T961" s="615"/>
      <c r="U961" s="615"/>
      <c r="V961" s="615"/>
      <c r="W961" s="615"/>
      <c r="X961" s="615"/>
      <c r="Y961" s="615"/>
      <c r="Z961" s="615"/>
      <c r="AA961" s="615"/>
    </row>
    <row r="962" spans="1:27" ht="12.75">
      <c r="A962" s="615"/>
      <c r="B962" s="615"/>
      <c r="C962" s="615"/>
      <c r="D962" s="615"/>
      <c r="E962" s="615"/>
      <c r="F962" s="615"/>
      <c r="G962" s="615"/>
      <c r="H962" s="615"/>
      <c r="I962" s="615"/>
      <c r="J962" s="615"/>
      <c r="K962" s="615"/>
      <c r="L962" s="615"/>
      <c r="M962" s="615"/>
      <c r="N962" s="615"/>
      <c r="O962" s="615"/>
      <c r="P962" s="615"/>
      <c r="Q962" s="615"/>
      <c r="R962" s="615"/>
      <c r="S962" s="615"/>
      <c r="T962" s="615"/>
      <c r="U962" s="615"/>
      <c r="V962" s="615"/>
      <c r="W962" s="615"/>
      <c r="X962" s="615"/>
      <c r="Y962" s="615"/>
      <c r="Z962" s="615"/>
      <c r="AA962" s="615"/>
    </row>
    <row r="963" spans="1:27" ht="12.75">
      <c r="A963" s="615"/>
      <c r="B963" s="615"/>
      <c r="C963" s="615"/>
      <c r="D963" s="615"/>
      <c r="E963" s="615"/>
      <c r="F963" s="615"/>
      <c r="G963" s="615"/>
      <c r="H963" s="615"/>
      <c r="I963" s="615"/>
      <c r="J963" s="615"/>
      <c r="K963" s="615"/>
      <c r="L963" s="615"/>
      <c r="M963" s="615"/>
      <c r="N963" s="615"/>
      <c r="O963" s="615"/>
      <c r="P963" s="615"/>
      <c r="Q963" s="615"/>
      <c r="R963" s="615"/>
      <c r="S963" s="615"/>
      <c r="T963" s="615"/>
      <c r="U963" s="615"/>
      <c r="V963" s="615"/>
      <c r="W963" s="615"/>
      <c r="X963" s="615"/>
      <c r="Y963" s="615"/>
      <c r="Z963" s="615"/>
      <c r="AA963" s="615"/>
    </row>
    <row r="964" spans="1:27" ht="12.75">
      <c r="A964" s="615"/>
      <c r="B964" s="615"/>
      <c r="C964" s="615"/>
      <c r="D964" s="615"/>
      <c r="E964" s="615"/>
      <c r="F964" s="615"/>
      <c r="G964" s="615"/>
      <c r="H964" s="615"/>
      <c r="I964" s="615"/>
      <c r="J964" s="615"/>
      <c r="K964" s="615"/>
      <c r="L964" s="615"/>
      <c r="M964" s="615"/>
      <c r="N964" s="615"/>
      <c r="O964" s="615"/>
      <c r="P964" s="615"/>
      <c r="Q964" s="615"/>
      <c r="R964" s="615"/>
      <c r="S964" s="615"/>
      <c r="T964" s="615"/>
      <c r="U964" s="615"/>
      <c r="V964" s="615"/>
      <c r="W964" s="615"/>
      <c r="X964" s="615"/>
      <c r="Y964" s="615"/>
      <c r="Z964" s="615"/>
      <c r="AA964" s="615"/>
    </row>
    <row r="965" spans="1:27" ht="12.75">
      <c r="A965" s="615"/>
      <c r="B965" s="615"/>
      <c r="C965" s="615"/>
      <c r="D965" s="615"/>
      <c r="E965" s="615"/>
      <c r="F965" s="615"/>
      <c r="G965" s="615"/>
      <c r="H965" s="615"/>
      <c r="I965" s="615"/>
      <c r="J965" s="615"/>
      <c r="K965" s="615"/>
      <c r="L965" s="615"/>
      <c r="M965" s="615"/>
      <c r="N965" s="615"/>
      <c r="O965" s="615"/>
      <c r="P965" s="615"/>
      <c r="Q965" s="615"/>
      <c r="R965" s="615"/>
      <c r="S965" s="615"/>
      <c r="T965" s="615"/>
      <c r="U965" s="615"/>
      <c r="V965" s="615"/>
      <c r="W965" s="615"/>
      <c r="X965" s="615"/>
      <c r="Y965" s="615"/>
      <c r="Z965" s="615"/>
      <c r="AA965" s="615"/>
    </row>
    <row r="966" spans="1:27" ht="12.75">
      <c r="A966" s="615"/>
      <c r="B966" s="615"/>
      <c r="C966" s="615"/>
      <c r="D966" s="615"/>
      <c r="E966" s="615"/>
      <c r="F966" s="615"/>
      <c r="G966" s="615"/>
      <c r="H966" s="615"/>
      <c r="I966" s="615"/>
      <c r="J966" s="615"/>
      <c r="K966" s="615"/>
      <c r="L966" s="615"/>
      <c r="M966" s="615"/>
      <c r="N966" s="615"/>
      <c r="O966" s="615"/>
      <c r="P966" s="615"/>
      <c r="Q966" s="615"/>
      <c r="R966" s="615"/>
      <c r="S966" s="615"/>
      <c r="T966" s="615"/>
      <c r="U966" s="615"/>
      <c r="V966" s="615"/>
      <c r="W966" s="615"/>
      <c r="X966" s="615"/>
      <c r="Y966" s="615"/>
      <c r="Z966" s="615"/>
      <c r="AA966" s="615"/>
    </row>
    <row r="967" spans="1:27" ht="12.75">
      <c r="A967" s="615"/>
      <c r="B967" s="615"/>
      <c r="C967" s="615"/>
      <c r="D967" s="615"/>
      <c r="E967" s="615"/>
      <c r="F967" s="615"/>
      <c r="G967" s="615"/>
      <c r="H967" s="615"/>
      <c r="I967" s="615"/>
      <c r="J967" s="615"/>
      <c r="K967" s="615"/>
      <c r="L967" s="615"/>
      <c r="M967" s="615"/>
      <c r="N967" s="615"/>
      <c r="O967" s="615"/>
      <c r="P967" s="615"/>
      <c r="Q967" s="615"/>
      <c r="R967" s="615"/>
      <c r="S967" s="615"/>
      <c r="T967" s="615"/>
      <c r="U967" s="615"/>
      <c r="V967" s="615"/>
      <c r="W967" s="615"/>
      <c r="X967" s="615"/>
      <c r="Y967" s="615"/>
      <c r="Z967" s="615"/>
      <c r="AA967" s="615"/>
    </row>
    <row r="968" spans="1:27" ht="12.75">
      <c r="A968" s="615"/>
      <c r="B968" s="615"/>
      <c r="C968" s="615"/>
      <c r="D968" s="615"/>
      <c r="E968" s="615"/>
      <c r="F968" s="615"/>
      <c r="G968" s="615"/>
      <c r="H968" s="615"/>
      <c r="I968" s="615"/>
      <c r="J968" s="615"/>
      <c r="K968" s="615"/>
      <c r="L968" s="615"/>
      <c r="M968" s="615"/>
      <c r="N968" s="615"/>
      <c r="O968" s="615"/>
      <c r="P968" s="615"/>
      <c r="Q968" s="615"/>
      <c r="R968" s="615"/>
      <c r="S968" s="615"/>
      <c r="T968" s="615"/>
      <c r="U968" s="615"/>
      <c r="V968" s="615"/>
      <c r="W968" s="615"/>
      <c r="X968" s="615"/>
      <c r="Y968" s="615"/>
      <c r="Z968" s="615"/>
      <c r="AA968" s="615"/>
    </row>
    <row r="969" spans="1:27" ht="12.75">
      <c r="A969" s="615"/>
      <c r="B969" s="615"/>
      <c r="C969" s="615"/>
      <c r="D969" s="615"/>
      <c r="E969" s="615"/>
      <c r="F969" s="615"/>
      <c r="G969" s="615"/>
      <c r="H969" s="615"/>
      <c r="I969" s="615"/>
      <c r="J969" s="615"/>
      <c r="K969" s="615"/>
      <c r="L969" s="615"/>
      <c r="M969" s="615"/>
      <c r="N969" s="615"/>
      <c r="O969" s="615"/>
      <c r="P969" s="615"/>
      <c r="Q969" s="615"/>
      <c r="R969" s="615"/>
      <c r="S969" s="615"/>
      <c r="T969" s="615"/>
      <c r="U969" s="615"/>
      <c r="V969" s="615"/>
      <c r="W969" s="615"/>
      <c r="X969" s="615"/>
      <c r="Y969" s="615"/>
      <c r="Z969" s="615"/>
      <c r="AA969" s="615"/>
    </row>
    <row r="970" spans="1:27" ht="12.75">
      <c r="A970" s="615"/>
      <c r="B970" s="615"/>
      <c r="C970" s="615"/>
      <c r="D970" s="615"/>
      <c r="E970" s="615"/>
      <c r="F970" s="615"/>
      <c r="G970" s="615"/>
      <c r="H970" s="615"/>
      <c r="I970" s="615"/>
      <c r="J970" s="615"/>
      <c r="K970" s="615"/>
      <c r="L970" s="615"/>
      <c r="M970" s="615"/>
      <c r="N970" s="615"/>
      <c r="O970" s="615"/>
      <c r="P970" s="615"/>
      <c r="Q970" s="615"/>
      <c r="R970" s="615"/>
      <c r="S970" s="615"/>
      <c r="T970" s="615"/>
      <c r="U970" s="615"/>
      <c r="V970" s="615"/>
      <c r="W970" s="615"/>
      <c r="X970" s="615"/>
      <c r="Y970" s="615"/>
      <c r="Z970" s="615"/>
      <c r="AA970" s="615"/>
    </row>
    <row r="971" spans="1:27" ht="12.75">
      <c r="A971" s="615"/>
      <c r="B971" s="615"/>
      <c r="C971" s="615"/>
      <c r="D971" s="615"/>
      <c r="E971" s="615"/>
      <c r="F971" s="615"/>
      <c r="G971" s="615"/>
      <c r="H971" s="615"/>
      <c r="I971" s="615"/>
      <c r="J971" s="615"/>
      <c r="K971" s="615"/>
      <c r="L971" s="615"/>
      <c r="M971" s="615"/>
      <c r="N971" s="615"/>
      <c r="O971" s="615"/>
      <c r="P971" s="615"/>
      <c r="Q971" s="615"/>
      <c r="R971" s="615"/>
      <c r="S971" s="615"/>
      <c r="T971" s="615"/>
      <c r="U971" s="615"/>
      <c r="V971" s="615"/>
      <c r="W971" s="615"/>
      <c r="X971" s="615"/>
      <c r="Y971" s="615"/>
      <c r="Z971" s="615"/>
      <c r="AA971" s="615"/>
    </row>
    <row r="972" spans="1:27" ht="12.75">
      <c r="A972" s="615"/>
      <c r="B972" s="615"/>
      <c r="C972" s="615"/>
      <c r="D972" s="615"/>
      <c r="E972" s="615"/>
      <c r="F972" s="615"/>
      <c r="G972" s="615"/>
      <c r="H972" s="615"/>
      <c r="I972" s="615"/>
      <c r="J972" s="615"/>
      <c r="K972" s="615"/>
      <c r="L972" s="615"/>
      <c r="M972" s="615"/>
      <c r="N972" s="615"/>
      <c r="O972" s="615"/>
      <c r="P972" s="615"/>
      <c r="Q972" s="615"/>
      <c r="R972" s="615"/>
      <c r="S972" s="615"/>
      <c r="T972" s="615"/>
      <c r="U972" s="615"/>
      <c r="V972" s="615"/>
      <c r="W972" s="615"/>
      <c r="X972" s="615"/>
      <c r="Y972" s="615"/>
      <c r="Z972" s="615"/>
      <c r="AA972" s="615"/>
    </row>
    <row r="973" spans="1:27" ht="12.75">
      <c r="A973" s="615"/>
      <c r="B973" s="615"/>
      <c r="C973" s="615"/>
      <c r="D973" s="615"/>
      <c r="E973" s="615"/>
      <c r="F973" s="615"/>
      <c r="G973" s="615"/>
      <c r="H973" s="615"/>
      <c r="I973" s="615"/>
      <c r="J973" s="615"/>
      <c r="K973" s="615"/>
      <c r="L973" s="615"/>
      <c r="M973" s="615"/>
      <c r="N973" s="615"/>
      <c r="O973" s="615"/>
      <c r="P973" s="615"/>
      <c r="Q973" s="615"/>
      <c r="R973" s="615"/>
      <c r="S973" s="615"/>
      <c r="T973" s="615"/>
      <c r="U973" s="615"/>
      <c r="V973" s="615"/>
      <c r="W973" s="615"/>
      <c r="X973" s="615"/>
      <c r="Y973" s="615"/>
      <c r="Z973" s="615"/>
      <c r="AA973" s="615"/>
    </row>
    <row r="974" spans="1:27" ht="12.75">
      <c r="A974" s="615"/>
      <c r="B974" s="615"/>
      <c r="C974" s="615"/>
      <c r="D974" s="615"/>
      <c r="E974" s="615"/>
      <c r="F974" s="615"/>
      <c r="G974" s="615"/>
      <c r="H974" s="615"/>
      <c r="I974" s="615"/>
      <c r="J974" s="615"/>
      <c r="K974" s="615"/>
      <c r="L974" s="615"/>
      <c r="M974" s="615"/>
      <c r="N974" s="615"/>
      <c r="O974" s="615"/>
      <c r="P974" s="615"/>
      <c r="Q974" s="615"/>
      <c r="R974" s="615"/>
      <c r="S974" s="615"/>
      <c r="T974" s="615"/>
      <c r="U974" s="615"/>
      <c r="V974" s="615"/>
      <c r="W974" s="615"/>
      <c r="X974" s="615"/>
      <c r="Y974" s="615"/>
      <c r="Z974" s="615"/>
      <c r="AA974" s="615"/>
    </row>
    <row r="975" spans="1:27" ht="12.75">
      <c r="A975" s="615"/>
      <c r="B975" s="615"/>
      <c r="C975" s="615"/>
      <c r="D975" s="615"/>
      <c r="E975" s="615"/>
      <c r="F975" s="615"/>
      <c r="G975" s="615"/>
      <c r="H975" s="615"/>
      <c r="I975" s="615"/>
      <c r="J975" s="615"/>
      <c r="K975" s="615"/>
      <c r="L975" s="615"/>
      <c r="M975" s="615"/>
      <c r="N975" s="615"/>
      <c r="O975" s="615"/>
      <c r="P975" s="615"/>
      <c r="Q975" s="615"/>
      <c r="R975" s="615"/>
      <c r="S975" s="615"/>
      <c r="T975" s="615"/>
      <c r="U975" s="615"/>
      <c r="V975" s="615"/>
      <c r="W975" s="615"/>
      <c r="X975" s="615"/>
      <c r="Y975" s="615"/>
      <c r="Z975" s="615"/>
      <c r="AA975" s="615"/>
    </row>
    <row r="976" spans="1:27" ht="12.75">
      <c r="A976" s="615"/>
      <c r="B976" s="615"/>
      <c r="C976" s="615"/>
      <c r="D976" s="615"/>
      <c r="E976" s="615"/>
      <c r="F976" s="615"/>
      <c r="G976" s="615"/>
      <c r="H976" s="615"/>
      <c r="I976" s="615"/>
      <c r="J976" s="615"/>
      <c r="K976" s="615"/>
      <c r="L976" s="615"/>
      <c r="M976" s="615"/>
      <c r="N976" s="615"/>
      <c r="O976" s="615"/>
      <c r="P976" s="615"/>
      <c r="Q976" s="615"/>
      <c r="R976" s="615"/>
      <c r="S976" s="615"/>
      <c r="T976" s="615"/>
      <c r="U976" s="615"/>
      <c r="V976" s="615"/>
      <c r="W976" s="615"/>
      <c r="X976" s="615"/>
      <c r="Y976" s="615"/>
      <c r="Z976" s="615"/>
      <c r="AA976" s="615"/>
    </row>
    <row r="977" spans="1:27" ht="12.75">
      <c r="A977" s="615"/>
      <c r="B977" s="615"/>
      <c r="C977" s="615"/>
      <c r="D977" s="615"/>
      <c r="E977" s="615"/>
      <c r="F977" s="615"/>
      <c r="G977" s="615"/>
      <c r="H977" s="615"/>
      <c r="I977" s="615"/>
      <c r="J977" s="615"/>
      <c r="K977" s="615"/>
      <c r="L977" s="615"/>
      <c r="M977" s="615"/>
      <c r="N977" s="615"/>
      <c r="O977" s="615"/>
      <c r="P977" s="615"/>
      <c r="Q977" s="615"/>
      <c r="R977" s="615"/>
      <c r="S977" s="615"/>
      <c r="T977" s="615"/>
      <c r="U977" s="615"/>
      <c r="V977" s="615"/>
      <c r="W977" s="615"/>
      <c r="X977" s="615"/>
      <c r="Y977" s="615"/>
      <c r="Z977" s="615"/>
      <c r="AA977" s="615"/>
    </row>
    <row r="978" spans="1:27" ht="12.75">
      <c r="A978" s="615"/>
      <c r="B978" s="615"/>
      <c r="C978" s="615"/>
      <c r="D978" s="615"/>
      <c r="E978" s="615"/>
      <c r="F978" s="615"/>
      <c r="G978" s="615"/>
      <c r="H978" s="615"/>
      <c r="I978" s="615"/>
      <c r="J978" s="615"/>
      <c r="K978" s="615"/>
      <c r="L978" s="615"/>
      <c r="M978" s="615"/>
      <c r="N978" s="615"/>
      <c r="O978" s="615"/>
      <c r="P978" s="615"/>
      <c r="Q978" s="615"/>
      <c r="R978" s="615"/>
      <c r="S978" s="615"/>
      <c r="T978" s="615"/>
      <c r="U978" s="615"/>
      <c r="V978" s="615"/>
      <c r="W978" s="615"/>
      <c r="X978" s="615"/>
      <c r="Y978" s="615"/>
      <c r="Z978" s="615"/>
      <c r="AA978" s="615"/>
    </row>
    <row r="979" spans="1:27" ht="12.75">
      <c r="A979" s="615"/>
      <c r="B979" s="615"/>
      <c r="C979" s="615"/>
      <c r="D979" s="615"/>
      <c r="E979" s="615"/>
      <c r="F979" s="615"/>
      <c r="G979" s="615"/>
      <c r="H979" s="615"/>
      <c r="I979" s="615"/>
      <c r="J979" s="615"/>
      <c r="K979" s="615"/>
      <c r="L979" s="615"/>
      <c r="M979" s="615"/>
      <c r="N979" s="615"/>
      <c r="O979" s="615"/>
      <c r="P979" s="615"/>
      <c r="Q979" s="615"/>
      <c r="R979" s="615"/>
      <c r="S979" s="615"/>
      <c r="T979" s="615"/>
      <c r="U979" s="615"/>
      <c r="V979" s="615"/>
      <c r="W979" s="615"/>
      <c r="X979" s="615"/>
      <c r="Y979" s="615"/>
      <c r="Z979" s="615"/>
      <c r="AA979" s="615"/>
    </row>
    <row r="980" spans="1:27" ht="12.75">
      <c r="A980" s="615"/>
      <c r="B980" s="615"/>
      <c r="C980" s="615"/>
      <c r="D980" s="615"/>
      <c r="E980" s="615"/>
      <c r="F980" s="615"/>
      <c r="G980" s="615"/>
      <c r="H980" s="615"/>
      <c r="I980" s="615"/>
      <c r="J980" s="615"/>
      <c r="K980" s="615"/>
      <c r="L980" s="615"/>
      <c r="M980" s="615"/>
      <c r="N980" s="615"/>
      <c r="O980" s="615"/>
      <c r="P980" s="615"/>
      <c r="Q980" s="615"/>
      <c r="R980" s="615"/>
      <c r="S980" s="615"/>
      <c r="T980" s="615"/>
      <c r="U980" s="615"/>
      <c r="V980" s="615"/>
      <c r="W980" s="615"/>
      <c r="X980" s="615"/>
      <c r="Y980" s="615"/>
      <c r="Z980" s="615"/>
      <c r="AA980" s="615"/>
    </row>
    <row r="981" spans="1:27" ht="12.75">
      <c r="A981" s="615"/>
      <c r="B981" s="615"/>
      <c r="C981" s="615"/>
      <c r="D981" s="615"/>
      <c r="E981" s="615"/>
      <c r="F981" s="615"/>
      <c r="G981" s="615"/>
      <c r="H981" s="615"/>
      <c r="I981" s="615"/>
      <c r="J981" s="615"/>
      <c r="K981" s="615"/>
      <c r="L981" s="615"/>
      <c r="M981" s="615"/>
      <c r="N981" s="615"/>
      <c r="O981" s="615"/>
      <c r="P981" s="615"/>
      <c r="Q981" s="615"/>
      <c r="R981" s="615"/>
      <c r="S981" s="615"/>
      <c r="T981" s="615"/>
      <c r="U981" s="615"/>
      <c r="V981" s="615"/>
      <c r="W981" s="615"/>
      <c r="X981" s="615"/>
      <c r="Y981" s="615"/>
      <c r="Z981" s="615"/>
      <c r="AA981" s="615"/>
    </row>
    <row r="982" spans="1:27" ht="12.75">
      <c r="A982" s="615"/>
      <c r="B982" s="615"/>
      <c r="C982" s="615"/>
      <c r="D982" s="615"/>
      <c r="E982" s="615"/>
      <c r="F982" s="615"/>
      <c r="G982" s="615"/>
      <c r="H982" s="615"/>
      <c r="I982" s="615"/>
      <c r="J982" s="615"/>
      <c r="K982" s="615"/>
      <c r="L982" s="615"/>
      <c r="M982" s="615"/>
      <c r="N982" s="615"/>
      <c r="O982" s="615"/>
      <c r="P982" s="615"/>
      <c r="Q982" s="615"/>
      <c r="R982" s="615"/>
      <c r="S982" s="615"/>
      <c r="T982" s="615"/>
      <c r="U982" s="615"/>
      <c r="V982" s="615"/>
      <c r="W982" s="615"/>
      <c r="X982" s="615"/>
      <c r="Y982" s="615"/>
      <c r="Z982" s="615"/>
      <c r="AA982" s="615"/>
    </row>
    <row r="983" spans="1:27" ht="12.75">
      <c r="A983" s="615"/>
      <c r="B983" s="615"/>
      <c r="C983" s="615"/>
      <c r="D983" s="615"/>
      <c r="E983" s="615"/>
      <c r="F983" s="615"/>
      <c r="G983" s="615"/>
      <c r="H983" s="615"/>
      <c r="I983" s="615"/>
      <c r="J983" s="615"/>
      <c r="K983" s="615"/>
      <c r="L983" s="615"/>
      <c r="M983" s="615"/>
      <c r="N983" s="615"/>
      <c r="O983" s="615"/>
      <c r="P983" s="615"/>
      <c r="Q983" s="615"/>
      <c r="R983" s="615"/>
      <c r="S983" s="615"/>
      <c r="T983" s="615"/>
      <c r="U983" s="615"/>
      <c r="V983" s="615"/>
      <c r="W983" s="615"/>
      <c r="X983" s="615"/>
      <c r="Y983" s="615"/>
      <c r="Z983" s="615"/>
      <c r="AA983" s="615"/>
    </row>
    <row r="984" spans="1:27" ht="12.75">
      <c r="A984" s="615"/>
      <c r="B984" s="615"/>
      <c r="C984" s="615"/>
      <c r="D984" s="615"/>
      <c r="E984" s="615"/>
      <c r="F984" s="615"/>
      <c r="G984" s="615"/>
      <c r="H984" s="615"/>
      <c r="I984" s="615"/>
      <c r="J984" s="615"/>
      <c r="K984" s="615"/>
      <c r="L984" s="615"/>
      <c r="M984" s="615"/>
      <c r="N984" s="615"/>
      <c r="O984" s="615"/>
      <c r="P984" s="615"/>
      <c r="Q984" s="615"/>
      <c r="R984" s="615"/>
      <c r="S984" s="615"/>
      <c r="T984" s="615"/>
      <c r="U984" s="615"/>
      <c r="V984" s="615"/>
      <c r="W984" s="615"/>
      <c r="X984" s="615"/>
      <c r="Y984" s="615"/>
      <c r="Z984" s="615"/>
      <c r="AA984" s="615"/>
    </row>
    <row r="985" spans="1:27" ht="12.75">
      <c r="A985" s="615"/>
      <c r="B985" s="615"/>
      <c r="C985" s="615"/>
      <c r="D985" s="615"/>
      <c r="E985" s="615"/>
      <c r="F985" s="615"/>
      <c r="G985" s="615"/>
      <c r="H985" s="615"/>
      <c r="I985" s="615"/>
      <c r="J985" s="615"/>
      <c r="K985" s="615"/>
      <c r="L985" s="615"/>
      <c r="M985" s="615"/>
      <c r="N985" s="615"/>
      <c r="O985" s="615"/>
      <c r="P985" s="615"/>
      <c r="Q985" s="615"/>
      <c r="R985" s="615"/>
      <c r="S985" s="615"/>
      <c r="T985" s="615"/>
      <c r="U985" s="615"/>
      <c r="V985" s="615"/>
      <c r="W985" s="615"/>
      <c r="X985" s="615"/>
      <c r="Y985" s="615"/>
      <c r="Z985" s="615"/>
      <c r="AA985" s="615"/>
    </row>
    <row r="986" spans="1:27" ht="12.75">
      <c r="A986" s="615"/>
      <c r="B986" s="615"/>
      <c r="C986" s="615"/>
      <c r="D986" s="615"/>
      <c r="E986" s="615"/>
      <c r="F986" s="615"/>
      <c r="G986" s="615"/>
      <c r="H986" s="615"/>
      <c r="I986" s="615"/>
      <c r="J986" s="615"/>
      <c r="K986" s="615"/>
      <c r="L986" s="615"/>
      <c r="M986" s="615"/>
      <c r="N986" s="615"/>
      <c r="O986" s="615"/>
      <c r="P986" s="615"/>
      <c r="Q986" s="615"/>
      <c r="R986" s="615"/>
      <c r="S986" s="615"/>
      <c r="T986" s="615"/>
      <c r="U986" s="615"/>
      <c r="V986" s="615"/>
      <c r="W986" s="615"/>
      <c r="X986" s="615"/>
      <c r="Y986" s="615"/>
      <c r="Z986" s="615"/>
      <c r="AA986" s="615"/>
    </row>
    <row r="987" spans="1:27" ht="12.75">
      <c r="A987" s="615"/>
      <c r="B987" s="615"/>
      <c r="C987" s="615"/>
      <c r="D987" s="615"/>
      <c r="E987" s="615"/>
      <c r="F987" s="615"/>
      <c r="G987" s="615"/>
      <c r="H987" s="615"/>
      <c r="I987" s="615"/>
      <c r="J987" s="615"/>
      <c r="K987" s="615"/>
      <c r="L987" s="615"/>
      <c r="M987" s="615"/>
      <c r="N987" s="615"/>
      <c r="O987" s="615"/>
      <c r="P987" s="615"/>
      <c r="Q987" s="615"/>
      <c r="R987" s="615"/>
      <c r="S987" s="615"/>
      <c r="T987" s="615"/>
      <c r="U987" s="615"/>
      <c r="V987" s="615"/>
      <c r="W987" s="615"/>
      <c r="X987" s="615"/>
      <c r="Y987" s="615"/>
      <c r="Z987" s="615"/>
      <c r="AA987" s="615"/>
    </row>
    <row r="988" spans="1:27" ht="12.75">
      <c r="A988" s="615"/>
      <c r="B988" s="615"/>
      <c r="C988" s="615"/>
      <c r="D988" s="615"/>
      <c r="E988" s="615"/>
      <c r="F988" s="615"/>
      <c r="G988" s="615"/>
      <c r="H988" s="615"/>
      <c r="I988" s="615"/>
      <c r="J988" s="615"/>
      <c r="K988" s="615"/>
      <c r="L988" s="615"/>
      <c r="M988" s="615"/>
      <c r="N988" s="615"/>
      <c r="O988" s="615"/>
      <c r="P988" s="615"/>
      <c r="Q988" s="615"/>
      <c r="R988" s="615"/>
      <c r="S988" s="615"/>
      <c r="T988" s="615"/>
      <c r="U988" s="615"/>
      <c r="V988" s="615"/>
      <c r="W988" s="615"/>
      <c r="X988" s="615"/>
      <c r="Y988" s="615"/>
      <c r="Z988" s="615"/>
      <c r="AA988" s="615"/>
    </row>
    <row r="989" spans="1:27" ht="12.75">
      <c r="A989" s="615"/>
      <c r="B989" s="615"/>
      <c r="C989" s="615"/>
      <c r="D989" s="615"/>
      <c r="E989" s="615"/>
      <c r="F989" s="615"/>
      <c r="G989" s="615"/>
      <c r="H989" s="615"/>
      <c r="I989" s="615"/>
      <c r="J989" s="615"/>
      <c r="K989" s="615"/>
      <c r="L989" s="615"/>
      <c r="M989" s="615"/>
      <c r="N989" s="615"/>
      <c r="O989" s="615"/>
      <c r="P989" s="615"/>
      <c r="Q989" s="615"/>
      <c r="R989" s="615"/>
      <c r="S989" s="615"/>
      <c r="T989" s="615"/>
      <c r="U989" s="615"/>
      <c r="V989" s="615"/>
      <c r="W989" s="615"/>
      <c r="X989" s="615"/>
      <c r="Y989" s="615"/>
      <c r="Z989" s="615"/>
      <c r="AA989" s="615"/>
    </row>
    <row r="990" spans="1:27" ht="12.75">
      <c r="A990" s="615"/>
      <c r="B990" s="615"/>
      <c r="C990" s="615"/>
      <c r="D990" s="615"/>
      <c r="E990" s="615"/>
      <c r="F990" s="615"/>
      <c r="G990" s="615"/>
      <c r="H990" s="615"/>
      <c r="I990" s="615"/>
      <c r="J990" s="615"/>
      <c r="K990" s="615"/>
      <c r="L990" s="615"/>
      <c r="M990" s="615"/>
      <c r="N990" s="615"/>
      <c r="O990" s="615"/>
      <c r="P990" s="615"/>
      <c r="Q990" s="615"/>
      <c r="R990" s="615"/>
      <c r="S990" s="615"/>
      <c r="T990" s="615"/>
      <c r="U990" s="615"/>
      <c r="V990" s="615"/>
      <c r="W990" s="615"/>
      <c r="X990" s="615"/>
      <c r="Y990" s="615"/>
      <c r="Z990" s="615"/>
      <c r="AA990" s="615"/>
    </row>
    <row r="991" spans="1:27" ht="12.75">
      <c r="A991" s="615"/>
      <c r="B991" s="615"/>
      <c r="C991" s="615"/>
      <c r="D991" s="615"/>
      <c r="E991" s="615"/>
      <c r="F991" s="615"/>
      <c r="G991" s="615"/>
      <c r="H991" s="615"/>
      <c r="I991" s="615"/>
      <c r="J991" s="615"/>
      <c r="K991" s="615"/>
      <c r="L991" s="615"/>
      <c r="M991" s="615"/>
      <c r="N991" s="615"/>
      <c r="O991" s="615"/>
      <c r="P991" s="615"/>
      <c r="Q991" s="615"/>
      <c r="R991" s="615"/>
      <c r="S991" s="615"/>
      <c r="T991" s="615"/>
      <c r="U991" s="615"/>
      <c r="V991" s="615"/>
      <c r="W991" s="615"/>
      <c r="X991" s="615"/>
      <c r="Y991" s="615"/>
      <c r="Z991" s="615"/>
      <c r="AA991" s="615"/>
    </row>
    <row r="992" spans="1:27" ht="12.75">
      <c r="A992" s="615"/>
      <c r="B992" s="615"/>
      <c r="C992" s="615"/>
      <c r="D992" s="615"/>
      <c r="E992" s="615"/>
      <c r="F992" s="615"/>
      <c r="G992" s="615"/>
      <c r="H992" s="615"/>
      <c r="I992" s="615"/>
      <c r="J992" s="615"/>
      <c r="K992" s="615"/>
      <c r="L992" s="615"/>
      <c r="M992" s="615"/>
      <c r="N992" s="615"/>
      <c r="O992" s="615"/>
      <c r="P992" s="615"/>
      <c r="Q992" s="615"/>
      <c r="R992" s="615"/>
      <c r="S992" s="615"/>
      <c r="T992" s="615"/>
      <c r="U992" s="615"/>
      <c r="V992" s="615"/>
      <c r="W992" s="615"/>
      <c r="X992" s="615"/>
      <c r="Y992" s="615"/>
      <c r="Z992" s="615"/>
      <c r="AA992" s="615"/>
    </row>
    <row r="993" spans="1:27" ht="12.75">
      <c r="A993" s="615"/>
      <c r="B993" s="615"/>
      <c r="C993" s="615"/>
      <c r="D993" s="615"/>
      <c r="E993" s="615"/>
      <c r="F993" s="615"/>
      <c r="G993" s="615"/>
      <c r="H993" s="615"/>
      <c r="I993" s="615"/>
      <c r="J993" s="615"/>
      <c r="K993" s="615"/>
      <c r="L993" s="615"/>
      <c r="M993" s="615"/>
      <c r="N993" s="615"/>
      <c r="O993" s="615"/>
      <c r="P993" s="615"/>
      <c r="Q993" s="615"/>
      <c r="R993" s="615"/>
      <c r="S993" s="615"/>
      <c r="T993" s="615"/>
      <c r="U993" s="615"/>
      <c r="V993" s="615"/>
      <c r="W993" s="615"/>
      <c r="X993" s="615"/>
      <c r="Y993" s="615"/>
      <c r="Z993" s="615"/>
      <c r="AA993" s="615"/>
    </row>
    <row r="994" spans="1:27" ht="12.75">
      <c r="A994" s="615"/>
      <c r="B994" s="615"/>
      <c r="C994" s="615"/>
      <c r="D994" s="615"/>
      <c r="E994" s="615"/>
      <c r="F994" s="615"/>
      <c r="G994" s="615"/>
      <c r="H994" s="615"/>
      <c r="I994" s="615"/>
      <c r="J994" s="615"/>
      <c r="K994" s="615"/>
      <c r="L994" s="615"/>
      <c r="M994" s="615"/>
      <c r="N994" s="615"/>
      <c r="O994" s="615"/>
      <c r="P994" s="615"/>
      <c r="Q994" s="615"/>
      <c r="R994" s="615"/>
      <c r="S994" s="615"/>
      <c r="T994" s="615"/>
      <c r="U994" s="615"/>
      <c r="V994" s="615"/>
      <c r="W994" s="615"/>
      <c r="X994" s="615"/>
      <c r="Y994" s="615"/>
      <c r="Z994" s="615"/>
      <c r="AA994" s="615"/>
    </row>
    <row r="995" spans="1:27" ht="12.75">
      <c r="A995" s="615"/>
      <c r="B995" s="615"/>
      <c r="C995" s="615"/>
      <c r="D995" s="615"/>
      <c r="E995" s="615"/>
      <c r="F995" s="615"/>
      <c r="G995" s="615"/>
      <c r="H995" s="615"/>
      <c r="I995" s="615"/>
      <c r="J995" s="615"/>
      <c r="K995" s="615"/>
      <c r="L995" s="615"/>
      <c r="M995" s="615"/>
      <c r="N995" s="615"/>
      <c r="O995" s="615"/>
      <c r="P995" s="615"/>
      <c r="Q995" s="615"/>
      <c r="R995" s="615"/>
      <c r="S995" s="615"/>
      <c r="T995" s="615"/>
      <c r="U995" s="615"/>
      <c r="V995" s="615"/>
      <c r="W995" s="615"/>
      <c r="X995" s="615"/>
      <c r="Y995" s="615"/>
      <c r="Z995" s="615"/>
      <c r="AA995" s="615"/>
    </row>
    <row r="996" spans="1:27" ht="12.75">
      <c r="A996" s="615"/>
      <c r="B996" s="615"/>
      <c r="C996" s="615"/>
      <c r="D996" s="615"/>
      <c r="E996" s="615"/>
      <c r="F996" s="615"/>
      <c r="G996" s="615"/>
      <c r="H996" s="615"/>
      <c r="I996" s="615"/>
      <c r="J996" s="615"/>
      <c r="K996" s="615"/>
      <c r="L996" s="615"/>
      <c r="M996" s="615"/>
      <c r="N996" s="615"/>
      <c r="O996" s="615"/>
      <c r="P996" s="615"/>
      <c r="Q996" s="615"/>
      <c r="R996" s="615"/>
      <c r="S996" s="615"/>
      <c r="T996" s="615"/>
      <c r="U996" s="615"/>
      <c r="V996" s="615"/>
      <c r="W996" s="615"/>
      <c r="X996" s="615"/>
      <c r="Y996" s="615"/>
      <c r="Z996" s="615"/>
      <c r="AA996" s="615"/>
    </row>
    <row r="997" spans="1:27" ht="12.75">
      <c r="A997" s="615"/>
      <c r="B997" s="615"/>
      <c r="C997" s="615"/>
      <c r="D997" s="615"/>
      <c r="E997" s="615"/>
      <c r="F997" s="615"/>
      <c r="G997" s="615"/>
      <c r="H997" s="615"/>
      <c r="I997" s="615"/>
      <c r="J997" s="615"/>
      <c r="K997" s="615"/>
      <c r="L997" s="615"/>
      <c r="M997" s="615"/>
      <c r="N997" s="615"/>
      <c r="O997" s="615"/>
      <c r="P997" s="615"/>
      <c r="Q997" s="615"/>
      <c r="R997" s="615"/>
      <c r="S997" s="615"/>
      <c r="T997" s="615"/>
      <c r="U997" s="615"/>
      <c r="V997" s="615"/>
      <c r="W997" s="615"/>
      <c r="X997" s="615"/>
      <c r="Y997" s="615"/>
      <c r="Z997" s="615"/>
      <c r="AA997" s="615"/>
    </row>
    <row r="998" spans="1:27" ht="12.75">
      <c r="A998" s="615"/>
      <c r="B998" s="615"/>
      <c r="C998" s="615"/>
      <c r="D998" s="615"/>
      <c r="E998" s="615"/>
      <c r="F998" s="615"/>
      <c r="G998" s="615"/>
      <c r="H998" s="615"/>
      <c r="I998" s="615"/>
      <c r="J998" s="615"/>
      <c r="K998" s="615"/>
      <c r="L998" s="615"/>
      <c r="M998" s="615"/>
      <c r="N998" s="615"/>
      <c r="O998" s="615"/>
      <c r="P998" s="615"/>
      <c r="Q998" s="615"/>
      <c r="R998" s="615"/>
      <c r="S998" s="615"/>
      <c r="T998" s="615"/>
      <c r="U998" s="615"/>
      <c r="V998" s="615"/>
      <c r="W998" s="615"/>
      <c r="X998" s="615"/>
      <c r="Y998" s="615"/>
      <c r="Z998" s="615"/>
      <c r="AA998" s="615"/>
    </row>
    <row r="999" spans="1:27" ht="12.75">
      <c r="A999" s="615"/>
      <c r="B999" s="615"/>
      <c r="C999" s="615"/>
      <c r="D999" s="615"/>
      <c r="E999" s="615"/>
      <c r="F999" s="615"/>
      <c r="G999" s="615"/>
      <c r="H999" s="615"/>
      <c r="I999" s="615"/>
      <c r="J999" s="615"/>
      <c r="K999" s="615"/>
      <c r="L999" s="615"/>
      <c r="M999" s="615"/>
      <c r="N999" s="615"/>
      <c r="O999" s="615"/>
      <c r="P999" s="615"/>
      <c r="Q999" s="615"/>
      <c r="R999" s="615"/>
      <c r="S999" s="615"/>
      <c r="T999" s="615"/>
      <c r="U999" s="615"/>
      <c r="V999" s="615"/>
      <c r="W999" s="615"/>
      <c r="X999" s="615"/>
      <c r="Y999" s="615"/>
      <c r="Z999" s="615"/>
      <c r="AA999" s="615"/>
    </row>
    <row r="1000" spans="1:27" ht="12.75">
      <c r="A1000" s="615"/>
      <c r="B1000" s="615"/>
      <c r="C1000" s="615"/>
      <c r="D1000" s="615"/>
      <c r="E1000" s="615"/>
      <c r="F1000" s="615"/>
      <c r="G1000" s="615"/>
      <c r="H1000" s="615"/>
      <c r="I1000" s="615"/>
      <c r="J1000" s="615"/>
      <c r="K1000" s="615"/>
      <c r="L1000" s="615"/>
      <c r="M1000" s="615"/>
      <c r="N1000" s="615"/>
      <c r="O1000" s="615"/>
      <c r="P1000" s="615"/>
      <c r="Q1000" s="615"/>
      <c r="R1000" s="615"/>
      <c r="S1000" s="615"/>
      <c r="T1000" s="615"/>
      <c r="U1000" s="615"/>
      <c r="V1000" s="615"/>
      <c r="W1000" s="615"/>
      <c r="X1000" s="615"/>
      <c r="Y1000" s="615"/>
      <c r="Z1000" s="615"/>
      <c r="AA1000" s="615"/>
    </row>
    <row r="1001" spans="1:27" ht="12.75">
      <c r="A1001" s="615"/>
      <c r="B1001" s="615"/>
      <c r="C1001" s="615"/>
      <c r="D1001" s="615"/>
      <c r="E1001" s="615"/>
      <c r="F1001" s="615"/>
      <c r="G1001" s="615"/>
      <c r="H1001" s="615"/>
      <c r="I1001" s="615"/>
      <c r="J1001" s="615"/>
      <c r="K1001" s="615"/>
      <c r="L1001" s="615"/>
      <c r="M1001" s="615"/>
      <c r="N1001" s="615"/>
      <c r="O1001" s="615"/>
      <c r="P1001" s="615"/>
      <c r="Q1001" s="615"/>
      <c r="R1001" s="615"/>
      <c r="S1001" s="615"/>
      <c r="T1001" s="615"/>
      <c r="U1001" s="615"/>
      <c r="V1001" s="615"/>
      <c r="W1001" s="615"/>
      <c r="X1001" s="615"/>
      <c r="Y1001" s="615"/>
      <c r="Z1001" s="615"/>
      <c r="AA1001" s="615"/>
    </row>
    <row r="1002" spans="1:27" ht="12.75">
      <c r="A1002" s="615"/>
      <c r="B1002" s="615"/>
      <c r="C1002" s="615"/>
      <c r="D1002" s="615"/>
      <c r="E1002" s="615"/>
      <c r="F1002" s="615"/>
      <c r="G1002" s="615"/>
      <c r="H1002" s="615"/>
      <c r="I1002" s="615"/>
      <c r="J1002" s="615"/>
      <c r="K1002" s="615"/>
      <c r="L1002" s="615"/>
      <c r="M1002" s="615"/>
      <c r="N1002" s="615"/>
      <c r="O1002" s="615"/>
      <c r="P1002" s="615"/>
      <c r="Q1002" s="615"/>
      <c r="R1002" s="615"/>
      <c r="S1002" s="615"/>
      <c r="T1002" s="615"/>
      <c r="U1002" s="615"/>
      <c r="V1002" s="615"/>
      <c r="W1002" s="615"/>
      <c r="X1002" s="615"/>
      <c r="Y1002" s="615"/>
      <c r="Z1002" s="615"/>
      <c r="AA1002" s="615"/>
    </row>
    <row r="1003" spans="1:27" ht="12.75">
      <c r="A1003" s="615"/>
      <c r="B1003" s="615"/>
      <c r="C1003" s="615"/>
      <c r="D1003" s="615"/>
      <c r="E1003" s="615"/>
      <c r="F1003" s="615"/>
      <c r="G1003" s="615"/>
      <c r="H1003" s="615"/>
      <c r="I1003" s="615"/>
      <c r="J1003" s="615"/>
      <c r="K1003" s="615"/>
      <c r="L1003" s="615"/>
      <c r="M1003" s="615"/>
      <c r="N1003" s="615"/>
      <c r="O1003" s="615"/>
      <c r="P1003" s="615"/>
      <c r="Q1003" s="615"/>
      <c r="R1003" s="615"/>
      <c r="S1003" s="615"/>
      <c r="T1003" s="615"/>
      <c r="U1003" s="615"/>
      <c r="V1003" s="615"/>
      <c r="W1003" s="615"/>
      <c r="X1003" s="615"/>
      <c r="Y1003" s="615"/>
      <c r="Z1003" s="615"/>
      <c r="AA1003" s="615"/>
    </row>
    <row r="1004" spans="1:27" ht="12.75">
      <c r="A1004" s="615"/>
      <c r="B1004" s="615"/>
      <c r="C1004" s="615"/>
      <c r="D1004" s="615"/>
      <c r="E1004" s="615"/>
      <c r="F1004" s="615"/>
      <c r="G1004" s="615"/>
      <c r="H1004" s="615"/>
      <c r="I1004" s="615"/>
      <c r="J1004" s="615"/>
      <c r="K1004" s="615"/>
      <c r="L1004" s="615"/>
      <c r="M1004" s="615"/>
      <c r="N1004" s="615"/>
      <c r="O1004" s="615"/>
      <c r="P1004" s="615"/>
      <c r="Q1004" s="615"/>
      <c r="R1004" s="615"/>
      <c r="S1004" s="615"/>
      <c r="T1004" s="615"/>
      <c r="U1004" s="615"/>
      <c r="V1004" s="615"/>
      <c r="W1004" s="615"/>
      <c r="X1004" s="615"/>
      <c r="Y1004" s="615"/>
      <c r="Z1004" s="615"/>
      <c r="AA1004" s="615"/>
    </row>
    <row r="1005" spans="1:27" ht="12.75">
      <c r="A1005" s="615"/>
      <c r="B1005" s="615"/>
      <c r="C1005" s="615"/>
      <c r="D1005" s="615"/>
      <c r="E1005" s="615"/>
      <c r="F1005" s="615"/>
      <c r="G1005" s="615"/>
      <c r="H1005" s="615"/>
      <c r="I1005" s="615"/>
      <c r="J1005" s="615"/>
      <c r="K1005" s="615"/>
      <c r="L1005" s="615"/>
      <c r="M1005" s="615"/>
      <c r="N1005" s="615"/>
      <c r="O1005" s="615"/>
      <c r="P1005" s="615"/>
      <c r="Q1005" s="615"/>
      <c r="R1005" s="615"/>
      <c r="S1005" s="615"/>
      <c r="T1005" s="615"/>
      <c r="U1005" s="615"/>
      <c r="V1005" s="615"/>
      <c r="W1005" s="615"/>
      <c r="X1005" s="615"/>
      <c r="Y1005" s="615"/>
      <c r="Z1005" s="615"/>
      <c r="AA1005" s="615"/>
    </row>
    <row r="1006" spans="1:27" ht="12.75">
      <c r="A1006" s="615"/>
      <c r="B1006" s="615"/>
      <c r="C1006" s="615"/>
      <c r="D1006" s="615"/>
      <c r="E1006" s="615"/>
      <c r="F1006" s="615"/>
      <c r="G1006" s="615"/>
      <c r="H1006" s="615"/>
      <c r="I1006" s="615"/>
      <c r="J1006" s="615"/>
      <c r="K1006" s="615"/>
      <c r="L1006" s="615"/>
      <c r="M1006" s="615"/>
      <c r="N1006" s="615"/>
      <c r="O1006" s="615"/>
      <c r="P1006" s="615"/>
      <c r="Q1006" s="615"/>
      <c r="R1006" s="615"/>
      <c r="S1006" s="615"/>
      <c r="T1006" s="615"/>
      <c r="U1006" s="615"/>
      <c r="V1006" s="615"/>
      <c r="W1006" s="615"/>
      <c r="X1006" s="615"/>
      <c r="Y1006" s="615"/>
      <c r="Z1006" s="615"/>
      <c r="AA1006" s="615"/>
    </row>
    <row r="1007" spans="1:27" ht="12.75">
      <c r="A1007" s="615"/>
      <c r="B1007" s="615"/>
      <c r="C1007" s="615"/>
      <c r="D1007" s="615"/>
      <c r="E1007" s="615"/>
      <c r="F1007" s="615"/>
      <c r="G1007" s="615"/>
      <c r="H1007" s="615"/>
      <c r="I1007" s="615"/>
      <c r="J1007" s="615"/>
      <c r="K1007" s="615"/>
      <c r="L1007" s="615"/>
      <c r="M1007" s="615"/>
      <c r="N1007" s="615"/>
      <c r="O1007" s="615"/>
      <c r="P1007" s="615"/>
      <c r="Q1007" s="615"/>
      <c r="R1007" s="615"/>
      <c r="S1007" s="615"/>
      <c r="T1007" s="615"/>
      <c r="U1007" s="615"/>
      <c r="V1007" s="615"/>
      <c r="W1007" s="615"/>
      <c r="X1007" s="615"/>
      <c r="Y1007" s="615"/>
      <c r="Z1007" s="615"/>
      <c r="AA1007" s="615"/>
    </row>
    <row r="1008" spans="1:27" ht="12.75">
      <c r="A1008" s="615"/>
      <c r="B1008" s="615"/>
      <c r="C1008" s="615"/>
      <c r="D1008" s="615"/>
      <c r="E1008" s="615"/>
      <c r="F1008" s="615"/>
      <c r="G1008" s="615"/>
      <c r="H1008" s="615"/>
      <c r="I1008" s="615"/>
      <c r="J1008" s="615"/>
      <c r="K1008" s="615"/>
      <c r="L1008" s="615"/>
      <c r="M1008" s="615"/>
      <c r="N1008" s="615"/>
      <c r="O1008" s="615"/>
      <c r="P1008" s="615"/>
      <c r="Q1008" s="615"/>
      <c r="R1008" s="615"/>
      <c r="S1008" s="615"/>
      <c r="T1008" s="615"/>
      <c r="U1008" s="615"/>
      <c r="V1008" s="615"/>
      <c r="W1008" s="615"/>
      <c r="X1008" s="615"/>
      <c r="Y1008" s="615"/>
      <c r="Z1008" s="615"/>
      <c r="AA1008" s="615"/>
    </row>
    <row r="1009" spans="1:27" ht="12.75">
      <c r="A1009" s="615"/>
      <c r="B1009" s="615"/>
      <c r="C1009" s="615"/>
      <c r="D1009" s="615"/>
      <c r="E1009" s="615"/>
      <c r="F1009" s="615"/>
      <c r="G1009" s="615"/>
      <c r="H1009" s="615"/>
      <c r="I1009" s="615"/>
      <c r="J1009" s="615"/>
      <c r="K1009" s="615"/>
      <c r="L1009" s="615"/>
      <c r="M1009" s="615"/>
      <c r="N1009" s="615"/>
      <c r="O1009" s="615"/>
      <c r="P1009" s="615"/>
      <c r="Q1009" s="615"/>
      <c r="R1009" s="615"/>
      <c r="S1009" s="615"/>
      <c r="T1009" s="615"/>
      <c r="U1009" s="615"/>
      <c r="V1009" s="615"/>
      <c r="W1009" s="615"/>
      <c r="X1009" s="615"/>
      <c r="Y1009" s="615"/>
      <c r="Z1009" s="615"/>
      <c r="AA1009" s="615"/>
    </row>
    <row r="1010" spans="1:27" ht="12.75">
      <c r="A1010" s="615"/>
      <c r="B1010" s="615"/>
      <c r="C1010" s="615"/>
      <c r="D1010" s="615"/>
      <c r="E1010" s="615"/>
      <c r="F1010" s="615"/>
      <c r="G1010" s="615"/>
      <c r="H1010" s="615"/>
      <c r="I1010" s="615"/>
      <c r="J1010" s="615"/>
      <c r="K1010" s="615"/>
      <c r="L1010" s="615"/>
      <c r="M1010" s="615"/>
      <c r="N1010" s="615"/>
      <c r="O1010" s="615"/>
      <c r="P1010" s="615"/>
      <c r="Q1010" s="615"/>
      <c r="R1010" s="615"/>
      <c r="S1010" s="615"/>
      <c r="T1010" s="615"/>
      <c r="U1010" s="615"/>
      <c r="V1010" s="615"/>
      <c r="W1010" s="615"/>
      <c r="X1010" s="615"/>
      <c r="Y1010" s="615"/>
      <c r="Z1010" s="615"/>
      <c r="AA1010" s="615"/>
    </row>
    <row r="1011" spans="1:27" ht="12.75">
      <c r="A1011" s="615"/>
      <c r="B1011" s="615"/>
      <c r="C1011" s="615"/>
      <c r="D1011" s="615"/>
      <c r="E1011" s="615"/>
      <c r="F1011" s="615"/>
      <c r="G1011" s="615"/>
      <c r="H1011" s="615"/>
      <c r="I1011" s="615"/>
      <c r="J1011" s="615"/>
      <c r="K1011" s="615"/>
      <c r="L1011" s="615"/>
      <c r="M1011" s="615"/>
      <c r="N1011" s="615"/>
      <c r="O1011" s="615"/>
      <c r="P1011" s="615"/>
      <c r="Q1011" s="615"/>
      <c r="R1011" s="615"/>
      <c r="S1011" s="615"/>
      <c r="T1011" s="615"/>
      <c r="U1011" s="615"/>
      <c r="V1011" s="615"/>
      <c r="W1011" s="615"/>
      <c r="X1011" s="615"/>
      <c r="Y1011" s="615"/>
      <c r="Z1011" s="615"/>
      <c r="AA1011" s="615"/>
    </row>
    <row r="1012" spans="1:27" ht="12.75">
      <c r="A1012" s="615"/>
      <c r="B1012" s="615"/>
      <c r="C1012" s="615"/>
      <c r="D1012" s="615"/>
      <c r="E1012" s="615"/>
      <c r="F1012" s="615"/>
      <c r="G1012" s="615"/>
      <c r="H1012" s="615"/>
      <c r="I1012" s="615"/>
      <c r="J1012" s="615"/>
      <c r="K1012" s="615"/>
      <c r="L1012" s="615"/>
      <c r="M1012" s="615"/>
      <c r="N1012" s="615"/>
      <c r="O1012" s="615"/>
      <c r="P1012" s="615"/>
      <c r="Q1012" s="615"/>
      <c r="R1012" s="615"/>
      <c r="S1012" s="615"/>
      <c r="T1012" s="615"/>
      <c r="U1012" s="615"/>
      <c r="V1012" s="615"/>
      <c r="W1012" s="615"/>
      <c r="X1012" s="615"/>
      <c r="Y1012" s="615"/>
      <c r="Z1012" s="615"/>
      <c r="AA1012" s="615"/>
    </row>
    <row r="1013" spans="1:27" ht="12.75">
      <c r="A1013" s="615"/>
      <c r="B1013" s="615"/>
      <c r="C1013" s="615"/>
      <c r="D1013" s="615"/>
      <c r="E1013" s="615"/>
      <c r="F1013" s="615"/>
      <c r="G1013" s="615"/>
      <c r="H1013" s="615"/>
      <c r="I1013" s="615"/>
      <c r="J1013" s="615"/>
      <c r="K1013" s="615"/>
      <c r="L1013" s="615"/>
      <c r="M1013" s="615"/>
      <c r="N1013" s="615"/>
      <c r="O1013" s="615"/>
      <c r="P1013" s="615"/>
      <c r="Q1013" s="615"/>
      <c r="R1013" s="615"/>
      <c r="S1013" s="615"/>
      <c r="T1013" s="615"/>
      <c r="U1013" s="615"/>
      <c r="V1013" s="615"/>
      <c r="W1013" s="615"/>
      <c r="X1013" s="615"/>
      <c r="Y1013" s="615"/>
      <c r="Z1013" s="615"/>
      <c r="AA1013" s="615"/>
    </row>
    <row r="1014" spans="1:27" ht="12.75">
      <c r="A1014" s="615"/>
      <c r="B1014" s="615"/>
      <c r="C1014" s="615"/>
      <c r="D1014" s="615"/>
      <c r="E1014" s="615"/>
      <c r="F1014" s="615"/>
      <c r="G1014" s="615"/>
      <c r="H1014" s="615"/>
      <c r="I1014" s="615"/>
      <c r="J1014" s="615"/>
      <c r="K1014" s="615"/>
      <c r="L1014" s="615"/>
      <c r="M1014" s="615"/>
      <c r="N1014" s="615"/>
      <c r="O1014" s="615"/>
      <c r="P1014" s="615"/>
      <c r="Q1014" s="615"/>
      <c r="R1014" s="615"/>
      <c r="S1014" s="615"/>
      <c r="T1014" s="615"/>
      <c r="U1014" s="615"/>
      <c r="V1014" s="615"/>
      <c r="W1014" s="615"/>
      <c r="X1014" s="615"/>
      <c r="Y1014" s="615"/>
      <c r="Z1014" s="615"/>
      <c r="AA1014" s="615"/>
    </row>
    <row r="1015" spans="1:27" ht="12.75">
      <c r="A1015" s="615"/>
      <c r="B1015" s="615"/>
      <c r="C1015" s="615"/>
      <c r="D1015" s="615"/>
      <c r="E1015" s="615"/>
      <c r="F1015" s="615"/>
      <c r="G1015" s="615"/>
      <c r="H1015" s="615"/>
      <c r="I1015" s="615"/>
      <c r="J1015" s="615"/>
      <c r="K1015" s="615"/>
      <c r="L1015" s="615"/>
      <c r="M1015" s="615"/>
      <c r="N1015" s="615"/>
      <c r="O1015" s="615"/>
      <c r="P1015" s="615"/>
      <c r="Q1015" s="615"/>
      <c r="R1015" s="615"/>
      <c r="S1015" s="615"/>
      <c r="T1015" s="615"/>
      <c r="U1015" s="615"/>
      <c r="V1015" s="615"/>
      <c r="W1015" s="615"/>
      <c r="X1015" s="615"/>
      <c r="Y1015" s="615"/>
      <c r="Z1015" s="615"/>
      <c r="AA1015" s="615"/>
    </row>
    <row r="1016" spans="1:27" ht="12.75">
      <c r="A1016" s="615"/>
      <c r="B1016" s="615"/>
      <c r="C1016" s="615"/>
      <c r="D1016" s="615"/>
      <c r="E1016" s="615"/>
      <c r="F1016" s="615"/>
      <c r="G1016" s="615"/>
      <c r="H1016" s="615"/>
      <c r="I1016" s="615"/>
      <c r="J1016" s="615"/>
      <c r="K1016" s="615"/>
      <c r="L1016" s="615"/>
      <c r="M1016" s="615"/>
      <c r="N1016" s="615"/>
      <c r="O1016" s="615"/>
      <c r="P1016" s="615"/>
      <c r="Q1016" s="615"/>
      <c r="R1016" s="615"/>
      <c r="S1016" s="615"/>
      <c r="T1016" s="615"/>
      <c r="U1016" s="615"/>
      <c r="V1016" s="615"/>
      <c r="W1016" s="615"/>
      <c r="X1016" s="615"/>
      <c r="Y1016" s="615"/>
      <c r="Z1016" s="615"/>
      <c r="AA1016" s="615"/>
    </row>
    <row r="1017" spans="1:27" ht="12.75">
      <c r="A1017" s="615"/>
      <c r="B1017" s="615"/>
      <c r="C1017" s="615"/>
      <c r="D1017" s="615"/>
      <c r="E1017" s="615"/>
      <c r="F1017" s="615"/>
      <c r="G1017" s="615"/>
      <c r="H1017" s="615"/>
      <c r="I1017" s="615"/>
      <c r="J1017" s="615"/>
      <c r="K1017" s="615"/>
      <c r="L1017" s="615"/>
      <c r="M1017" s="615"/>
      <c r="N1017" s="615"/>
      <c r="O1017" s="615"/>
      <c r="P1017" s="615"/>
      <c r="Q1017" s="615"/>
      <c r="R1017" s="615"/>
      <c r="S1017" s="615"/>
      <c r="T1017" s="615"/>
      <c r="U1017" s="615"/>
      <c r="V1017" s="615"/>
      <c r="W1017" s="615"/>
      <c r="X1017" s="615"/>
      <c r="Y1017" s="615"/>
      <c r="Z1017" s="615"/>
      <c r="AA1017" s="615"/>
    </row>
    <row r="1018" spans="1:27" ht="12.75">
      <c r="A1018" s="615"/>
      <c r="B1018" s="615"/>
      <c r="C1018" s="615"/>
      <c r="D1018" s="615"/>
      <c r="E1018" s="615"/>
      <c r="F1018" s="615"/>
      <c r="G1018" s="615"/>
      <c r="H1018" s="615"/>
      <c r="I1018" s="615"/>
      <c r="J1018" s="615"/>
      <c r="K1018" s="615"/>
      <c r="L1018" s="615"/>
      <c r="M1018" s="615"/>
      <c r="N1018" s="615"/>
      <c r="O1018" s="615"/>
      <c r="P1018" s="615"/>
      <c r="Q1018" s="615"/>
      <c r="R1018" s="615"/>
      <c r="S1018" s="615"/>
      <c r="T1018" s="615"/>
      <c r="U1018" s="615"/>
      <c r="V1018" s="615"/>
      <c r="W1018" s="615"/>
      <c r="X1018" s="615"/>
      <c r="Y1018" s="615"/>
      <c r="Z1018" s="615"/>
      <c r="AA1018" s="615"/>
    </row>
    <row r="1019" spans="1:27" ht="12.75">
      <c r="A1019" s="615"/>
      <c r="B1019" s="615"/>
      <c r="C1019" s="615"/>
      <c r="D1019" s="615"/>
      <c r="E1019" s="615"/>
      <c r="F1019" s="615"/>
      <c r="G1019" s="615"/>
      <c r="H1019" s="615"/>
      <c r="I1019" s="615"/>
      <c r="J1019" s="615"/>
      <c r="K1019" s="615"/>
      <c r="L1019" s="615"/>
      <c r="M1019" s="615"/>
      <c r="N1019" s="615"/>
      <c r="O1019" s="615"/>
      <c r="P1019" s="615"/>
      <c r="Q1019" s="615"/>
      <c r="R1019" s="615"/>
      <c r="S1019" s="615"/>
      <c r="T1019" s="615"/>
      <c r="U1019" s="615"/>
      <c r="V1019" s="615"/>
      <c r="W1019" s="615"/>
      <c r="X1019" s="615"/>
      <c r="Y1019" s="615"/>
      <c r="Z1019" s="615"/>
      <c r="AA1019" s="615"/>
    </row>
    <row r="1020" spans="1:27" ht="12.75">
      <c r="A1020" s="615"/>
      <c r="B1020" s="615"/>
      <c r="C1020" s="615"/>
      <c r="D1020" s="615"/>
      <c r="E1020" s="615"/>
      <c r="F1020" s="615"/>
      <c r="G1020" s="615"/>
      <c r="H1020" s="615"/>
      <c r="I1020" s="615"/>
      <c r="J1020" s="615"/>
      <c r="K1020" s="615"/>
      <c r="L1020" s="615"/>
      <c r="M1020" s="615"/>
      <c r="N1020" s="615"/>
      <c r="O1020" s="615"/>
      <c r="P1020" s="615"/>
      <c r="Q1020" s="615"/>
      <c r="R1020" s="615"/>
      <c r="S1020" s="615"/>
      <c r="T1020" s="615"/>
      <c r="U1020" s="615"/>
      <c r="V1020" s="615"/>
      <c r="W1020" s="615"/>
      <c r="X1020" s="615"/>
      <c r="Y1020" s="615"/>
      <c r="Z1020" s="615"/>
      <c r="AA1020" s="615"/>
    </row>
    <row r="1021" spans="1:27" ht="12.75">
      <c r="A1021" s="615"/>
      <c r="B1021" s="615"/>
      <c r="C1021" s="615"/>
      <c r="D1021" s="615"/>
      <c r="E1021" s="615"/>
      <c r="F1021" s="615"/>
      <c r="G1021" s="615"/>
      <c r="H1021" s="615"/>
      <c r="I1021" s="615"/>
      <c r="J1021" s="615"/>
      <c r="K1021" s="615"/>
      <c r="L1021" s="615"/>
      <c r="M1021" s="615"/>
      <c r="N1021" s="615"/>
      <c r="O1021" s="615"/>
      <c r="P1021" s="615"/>
      <c r="Q1021" s="615"/>
      <c r="R1021" s="615"/>
      <c r="S1021" s="615"/>
      <c r="T1021" s="615"/>
      <c r="U1021" s="615"/>
      <c r="V1021" s="615"/>
      <c r="W1021" s="615"/>
      <c r="X1021" s="615"/>
      <c r="Y1021" s="615"/>
      <c r="Z1021" s="615"/>
      <c r="AA1021" s="615"/>
    </row>
    <row r="1022" spans="1:27" ht="12.75">
      <c r="A1022" s="615"/>
      <c r="B1022" s="615"/>
      <c r="C1022" s="615"/>
      <c r="D1022" s="615"/>
      <c r="E1022" s="615"/>
      <c r="F1022" s="615"/>
      <c r="G1022" s="615"/>
      <c r="H1022" s="615"/>
      <c r="I1022" s="615"/>
      <c r="J1022" s="615"/>
      <c r="K1022" s="615"/>
      <c r="L1022" s="615"/>
      <c r="M1022" s="615"/>
      <c r="N1022" s="615"/>
      <c r="O1022" s="615"/>
      <c r="P1022" s="615"/>
      <c r="Q1022" s="615"/>
      <c r="R1022" s="615"/>
      <c r="S1022" s="615"/>
      <c r="T1022" s="615"/>
      <c r="U1022" s="615"/>
      <c r="V1022" s="615"/>
      <c r="W1022" s="615"/>
      <c r="X1022" s="615"/>
      <c r="Y1022" s="615"/>
      <c r="Z1022" s="615"/>
      <c r="AA1022" s="615"/>
    </row>
    <row r="1023" spans="1:27" ht="12.75">
      <c r="A1023" s="615"/>
      <c r="B1023" s="615"/>
      <c r="C1023" s="615"/>
      <c r="D1023" s="615"/>
      <c r="E1023" s="615"/>
      <c r="F1023" s="615"/>
      <c r="G1023" s="615"/>
      <c r="H1023" s="615"/>
      <c r="I1023" s="615"/>
      <c r="J1023" s="615"/>
      <c r="K1023" s="615"/>
      <c r="L1023" s="615"/>
      <c r="M1023" s="615"/>
      <c r="N1023" s="615"/>
      <c r="O1023" s="615"/>
      <c r="P1023" s="615"/>
      <c r="Q1023" s="615"/>
      <c r="R1023" s="615"/>
      <c r="S1023" s="615"/>
      <c r="T1023" s="615"/>
      <c r="U1023" s="615"/>
      <c r="V1023" s="615"/>
      <c r="W1023" s="615"/>
      <c r="X1023" s="615"/>
      <c r="Y1023" s="615"/>
      <c r="Z1023" s="615"/>
      <c r="AA1023" s="615"/>
    </row>
    <row r="1024" spans="1:27" ht="12.75">
      <c r="A1024" s="615"/>
      <c r="B1024" s="615"/>
      <c r="C1024" s="615"/>
      <c r="D1024" s="615"/>
      <c r="E1024" s="615"/>
      <c r="F1024" s="615"/>
      <c r="G1024" s="615"/>
      <c r="H1024" s="615"/>
      <c r="I1024" s="615"/>
      <c r="J1024" s="615"/>
      <c r="K1024" s="615"/>
      <c r="L1024" s="615"/>
      <c r="M1024" s="615"/>
      <c r="N1024" s="615"/>
      <c r="O1024" s="615"/>
      <c r="P1024" s="615"/>
      <c r="Q1024" s="615"/>
      <c r="R1024" s="615"/>
      <c r="S1024" s="615"/>
      <c r="T1024" s="615"/>
      <c r="U1024" s="615"/>
      <c r="V1024" s="615"/>
      <c r="W1024" s="615"/>
      <c r="X1024" s="615"/>
      <c r="Y1024" s="615"/>
      <c r="Z1024" s="615"/>
      <c r="AA1024" s="615"/>
    </row>
    <row r="1025" spans="1:27" ht="12.75">
      <c r="A1025" s="615"/>
      <c r="B1025" s="615"/>
      <c r="C1025" s="615"/>
      <c r="D1025" s="615"/>
      <c r="E1025" s="615"/>
      <c r="F1025" s="615"/>
      <c r="G1025" s="615"/>
      <c r="H1025" s="615"/>
      <c r="I1025" s="615"/>
      <c r="J1025" s="615"/>
      <c r="K1025" s="615"/>
      <c r="L1025" s="615"/>
      <c r="M1025" s="615"/>
      <c r="N1025" s="615"/>
      <c r="O1025" s="615"/>
      <c r="P1025" s="615"/>
      <c r="Q1025" s="615"/>
      <c r="R1025" s="615"/>
      <c r="S1025" s="615"/>
      <c r="T1025" s="615"/>
      <c r="U1025" s="615"/>
      <c r="V1025" s="615"/>
      <c r="W1025" s="615"/>
      <c r="X1025" s="615"/>
      <c r="Y1025" s="615"/>
      <c r="Z1025" s="615"/>
      <c r="AA1025" s="615"/>
    </row>
    <row r="1026" spans="1:27" ht="12.75">
      <c r="A1026" s="615"/>
      <c r="B1026" s="615"/>
      <c r="C1026" s="615"/>
      <c r="D1026" s="615"/>
      <c r="E1026" s="615"/>
      <c r="F1026" s="615"/>
      <c r="G1026" s="615"/>
      <c r="H1026" s="615"/>
      <c r="I1026" s="615"/>
      <c r="J1026" s="615"/>
      <c r="K1026" s="615"/>
      <c r="L1026" s="615"/>
      <c r="M1026" s="615"/>
      <c r="N1026" s="615"/>
      <c r="O1026" s="615"/>
      <c r="P1026" s="615"/>
      <c r="Q1026" s="615"/>
      <c r="R1026" s="615"/>
      <c r="S1026" s="615"/>
      <c r="T1026" s="615"/>
      <c r="U1026" s="615"/>
      <c r="V1026" s="615"/>
      <c r="W1026" s="615"/>
      <c r="X1026" s="615"/>
      <c r="Y1026" s="615"/>
      <c r="Z1026" s="615"/>
      <c r="AA1026" s="615"/>
    </row>
    <row r="1027" spans="1:27" ht="12.75">
      <c r="A1027" s="615"/>
      <c r="B1027" s="615"/>
      <c r="C1027" s="615"/>
      <c r="D1027" s="615"/>
      <c r="E1027" s="615"/>
      <c r="F1027" s="615"/>
      <c r="G1027" s="615"/>
      <c r="H1027" s="615"/>
      <c r="I1027" s="615"/>
      <c r="J1027" s="615"/>
      <c r="K1027" s="615"/>
      <c r="L1027" s="615"/>
      <c r="M1027" s="615"/>
      <c r="N1027" s="615"/>
      <c r="O1027" s="615"/>
      <c r="P1027" s="615"/>
      <c r="Q1027" s="615"/>
      <c r="R1027" s="615"/>
      <c r="S1027" s="615"/>
      <c r="T1027" s="615"/>
      <c r="U1027" s="615"/>
      <c r="V1027" s="615"/>
      <c r="W1027" s="615"/>
      <c r="X1027" s="615"/>
      <c r="Y1027" s="615"/>
      <c r="Z1027" s="615"/>
      <c r="AA1027" s="615"/>
    </row>
    <row r="1028" spans="1:27" ht="12.75">
      <c r="A1028" s="615"/>
      <c r="B1028" s="615"/>
      <c r="C1028" s="615"/>
      <c r="D1028" s="615"/>
      <c r="E1028" s="615"/>
      <c r="F1028" s="615"/>
      <c r="G1028" s="615"/>
      <c r="H1028" s="615"/>
      <c r="I1028" s="615"/>
      <c r="J1028" s="615"/>
      <c r="K1028" s="615"/>
      <c r="L1028" s="615"/>
      <c r="M1028" s="615"/>
      <c r="N1028" s="615"/>
      <c r="O1028" s="615"/>
      <c r="P1028" s="615"/>
      <c r="Q1028" s="615"/>
      <c r="R1028" s="615"/>
      <c r="S1028" s="615"/>
      <c r="T1028" s="615"/>
      <c r="U1028" s="615"/>
      <c r="V1028" s="615"/>
      <c r="W1028" s="615"/>
      <c r="X1028" s="615"/>
      <c r="Y1028" s="615"/>
      <c r="Z1028" s="615"/>
      <c r="AA1028" s="615"/>
    </row>
    <row r="1029" spans="1:27" ht="12.75">
      <c r="A1029" s="615"/>
      <c r="B1029" s="615"/>
      <c r="C1029" s="615"/>
      <c r="D1029" s="615"/>
      <c r="E1029" s="615"/>
      <c r="F1029" s="615"/>
      <c r="G1029" s="615"/>
      <c r="H1029" s="615"/>
      <c r="I1029" s="615"/>
      <c r="J1029" s="615"/>
      <c r="K1029" s="615"/>
      <c r="L1029" s="615"/>
      <c r="M1029" s="615"/>
      <c r="N1029" s="615"/>
      <c r="O1029" s="615"/>
      <c r="P1029" s="615"/>
      <c r="Q1029" s="615"/>
      <c r="R1029" s="615"/>
      <c r="S1029" s="615"/>
      <c r="T1029" s="615"/>
      <c r="U1029" s="615"/>
      <c r="V1029" s="615"/>
      <c r="W1029" s="615"/>
      <c r="X1029" s="615"/>
      <c r="Y1029" s="615"/>
      <c r="Z1029" s="615"/>
      <c r="AA1029" s="615"/>
    </row>
    <row r="1030" spans="1:27" ht="12.75">
      <c r="A1030" s="615"/>
      <c r="B1030" s="615"/>
      <c r="C1030" s="615"/>
      <c r="D1030" s="615"/>
      <c r="E1030" s="615"/>
      <c r="F1030" s="615"/>
      <c r="G1030" s="615"/>
      <c r="H1030" s="615"/>
      <c r="I1030" s="615"/>
      <c r="J1030" s="615"/>
      <c r="K1030" s="615"/>
      <c r="L1030" s="615"/>
      <c r="M1030" s="615"/>
      <c r="N1030" s="615"/>
      <c r="O1030" s="615"/>
      <c r="P1030" s="615"/>
      <c r="Q1030" s="615"/>
      <c r="R1030" s="615"/>
      <c r="S1030" s="615"/>
      <c r="T1030" s="615"/>
      <c r="U1030" s="615"/>
      <c r="V1030" s="615"/>
      <c r="W1030" s="615"/>
      <c r="X1030" s="615"/>
      <c r="Y1030" s="615"/>
      <c r="Z1030" s="615"/>
      <c r="AA1030" s="615"/>
    </row>
    <row r="1031" spans="1:27" ht="12.75">
      <c r="A1031" s="615"/>
      <c r="B1031" s="615"/>
      <c r="C1031" s="615"/>
      <c r="D1031" s="615"/>
      <c r="E1031" s="615"/>
      <c r="F1031" s="615"/>
      <c r="G1031" s="615"/>
      <c r="H1031" s="615"/>
      <c r="I1031" s="615"/>
      <c r="J1031" s="615"/>
      <c r="K1031" s="615"/>
      <c r="L1031" s="615"/>
      <c r="M1031" s="615"/>
      <c r="N1031" s="615"/>
      <c r="O1031" s="615"/>
      <c r="P1031" s="615"/>
      <c r="Q1031" s="615"/>
      <c r="R1031" s="615"/>
      <c r="S1031" s="615"/>
      <c r="T1031" s="615"/>
      <c r="U1031" s="615"/>
      <c r="V1031" s="615"/>
      <c r="W1031" s="615"/>
      <c r="X1031" s="615"/>
      <c r="Y1031" s="615"/>
      <c r="Z1031" s="615"/>
      <c r="AA1031" s="615"/>
    </row>
    <row r="1032" spans="1:27" ht="12.75">
      <c r="A1032" s="615"/>
      <c r="B1032" s="615"/>
      <c r="C1032" s="615"/>
      <c r="D1032" s="615"/>
      <c r="E1032" s="615"/>
      <c r="F1032" s="615"/>
      <c r="G1032" s="615"/>
      <c r="H1032" s="615"/>
      <c r="I1032" s="615"/>
      <c r="J1032" s="615"/>
      <c r="K1032" s="615"/>
      <c r="L1032" s="615"/>
      <c r="M1032" s="615"/>
      <c r="N1032" s="615"/>
      <c r="O1032" s="615"/>
      <c r="P1032" s="615"/>
      <c r="Q1032" s="615"/>
      <c r="R1032" s="615"/>
      <c r="S1032" s="615"/>
      <c r="T1032" s="615"/>
      <c r="U1032" s="615"/>
      <c r="V1032" s="615"/>
      <c r="W1032" s="615"/>
      <c r="X1032" s="615"/>
      <c r="Y1032" s="615"/>
      <c r="Z1032" s="615"/>
      <c r="AA1032" s="615"/>
    </row>
    <row r="1033" spans="1:27" ht="12.75">
      <c r="A1033" s="615"/>
      <c r="B1033" s="615"/>
      <c r="C1033" s="615"/>
      <c r="D1033" s="615"/>
      <c r="E1033" s="615"/>
      <c r="F1033" s="615"/>
      <c r="G1033" s="615"/>
      <c r="H1033" s="615"/>
      <c r="I1033" s="615"/>
      <c r="J1033" s="615"/>
      <c r="K1033" s="615"/>
      <c r="L1033" s="615"/>
      <c r="M1033" s="615"/>
      <c r="N1033" s="615"/>
      <c r="O1033" s="615"/>
      <c r="P1033" s="615"/>
      <c r="Q1033" s="615"/>
      <c r="R1033" s="615"/>
      <c r="S1033" s="615"/>
      <c r="T1033" s="615"/>
      <c r="U1033" s="615"/>
      <c r="V1033" s="615"/>
      <c r="W1033" s="615"/>
      <c r="X1033" s="615"/>
      <c r="Y1033" s="615"/>
      <c r="Z1033" s="615"/>
      <c r="AA1033" s="615"/>
    </row>
    <row r="1034" spans="1:27" ht="12.75">
      <c r="A1034" s="615"/>
      <c r="B1034" s="615"/>
      <c r="C1034" s="615"/>
      <c r="D1034" s="615"/>
      <c r="E1034" s="615"/>
      <c r="F1034" s="615"/>
      <c r="G1034" s="615"/>
      <c r="H1034" s="615"/>
      <c r="I1034" s="615"/>
      <c r="J1034" s="615"/>
      <c r="K1034" s="615"/>
      <c r="L1034" s="615"/>
      <c r="M1034" s="615"/>
      <c r="N1034" s="615"/>
      <c r="O1034" s="615"/>
      <c r="P1034" s="615"/>
      <c r="Q1034" s="615"/>
      <c r="R1034" s="615"/>
      <c r="S1034" s="615"/>
      <c r="T1034" s="615"/>
      <c r="U1034" s="615"/>
      <c r="V1034" s="615"/>
      <c r="W1034" s="615"/>
      <c r="X1034" s="615"/>
      <c r="Y1034" s="615"/>
      <c r="Z1034" s="615"/>
      <c r="AA1034" s="615"/>
    </row>
    <row r="1035" spans="1:27" ht="12.75">
      <c r="A1035" s="615"/>
      <c r="B1035" s="615"/>
      <c r="C1035" s="615"/>
      <c r="D1035" s="615"/>
      <c r="E1035" s="615"/>
      <c r="F1035" s="615"/>
      <c r="G1035" s="615"/>
      <c r="H1035" s="615"/>
      <c r="I1035" s="615"/>
      <c r="J1035" s="615"/>
      <c r="K1035" s="615"/>
      <c r="L1035" s="615"/>
      <c r="M1035" s="615"/>
      <c r="N1035" s="615"/>
      <c r="O1035" s="615"/>
      <c r="P1035" s="615"/>
      <c r="Q1035" s="615"/>
      <c r="R1035" s="615"/>
      <c r="S1035" s="615"/>
      <c r="T1035" s="615"/>
      <c r="U1035" s="615"/>
      <c r="V1035" s="615"/>
      <c r="W1035" s="615"/>
      <c r="X1035" s="615"/>
      <c r="Y1035" s="615"/>
      <c r="Z1035" s="615"/>
      <c r="AA1035" s="615"/>
    </row>
    <row r="1036" spans="1:27" ht="12.75">
      <c r="A1036" s="615"/>
      <c r="B1036" s="615"/>
      <c r="C1036" s="615"/>
      <c r="D1036" s="615"/>
      <c r="E1036" s="615"/>
      <c r="F1036" s="615"/>
      <c r="G1036" s="615"/>
      <c r="H1036" s="615"/>
      <c r="I1036" s="615"/>
      <c r="J1036" s="615"/>
      <c r="K1036" s="615"/>
      <c r="L1036" s="615"/>
      <c r="M1036" s="615"/>
      <c r="N1036" s="615"/>
      <c r="O1036" s="615"/>
      <c r="P1036" s="615"/>
      <c r="Q1036" s="615"/>
      <c r="R1036" s="615"/>
      <c r="S1036" s="615"/>
      <c r="T1036" s="615"/>
      <c r="U1036" s="615"/>
      <c r="V1036" s="615"/>
      <c r="W1036" s="615"/>
      <c r="X1036" s="615"/>
      <c r="Y1036" s="615"/>
      <c r="Z1036" s="615"/>
      <c r="AA1036" s="615"/>
    </row>
    <row r="1037" spans="1:27" ht="12.75">
      <c r="A1037" s="615"/>
      <c r="B1037" s="615"/>
      <c r="C1037" s="615"/>
      <c r="D1037" s="615"/>
      <c r="E1037" s="615"/>
      <c r="F1037" s="615"/>
      <c r="G1037" s="615"/>
      <c r="H1037" s="615"/>
      <c r="I1037" s="615"/>
      <c r="J1037" s="615"/>
      <c r="K1037" s="615"/>
      <c r="L1037" s="615"/>
      <c r="M1037" s="615"/>
      <c r="N1037" s="615"/>
      <c r="O1037" s="615"/>
      <c r="P1037" s="615"/>
      <c r="Q1037" s="615"/>
      <c r="R1037" s="615"/>
      <c r="S1037" s="615"/>
      <c r="T1037" s="615"/>
      <c r="U1037" s="615"/>
      <c r="V1037" s="615"/>
      <c r="W1037" s="615"/>
      <c r="X1037" s="615"/>
      <c r="Y1037" s="615"/>
      <c r="Z1037" s="615"/>
      <c r="AA1037" s="615"/>
    </row>
    <row r="1038" spans="1:27" ht="12.75">
      <c r="A1038" s="615"/>
      <c r="B1038" s="615"/>
      <c r="C1038" s="615"/>
      <c r="D1038" s="615"/>
      <c r="E1038" s="615"/>
      <c r="F1038" s="615"/>
      <c r="G1038" s="615"/>
      <c r="H1038" s="615"/>
      <c r="I1038" s="615"/>
      <c r="J1038" s="615"/>
      <c r="K1038" s="615"/>
      <c r="L1038" s="615"/>
      <c r="M1038" s="615"/>
      <c r="N1038" s="615"/>
      <c r="O1038" s="615"/>
      <c r="P1038" s="615"/>
      <c r="Q1038" s="615"/>
      <c r="R1038" s="615"/>
      <c r="S1038" s="615"/>
      <c r="T1038" s="615"/>
      <c r="U1038" s="615"/>
      <c r="V1038" s="615"/>
      <c r="W1038" s="615"/>
      <c r="X1038" s="615"/>
      <c r="Y1038" s="615"/>
      <c r="Z1038" s="615"/>
      <c r="AA1038" s="615"/>
    </row>
    <row r="1039" spans="1:27" ht="12.75">
      <c r="A1039" s="615"/>
      <c r="B1039" s="615"/>
      <c r="C1039" s="615"/>
      <c r="D1039" s="615"/>
      <c r="E1039" s="615"/>
      <c r="F1039" s="615"/>
      <c r="G1039" s="615"/>
      <c r="H1039" s="615"/>
      <c r="I1039" s="615"/>
      <c r="J1039" s="615"/>
      <c r="K1039" s="615"/>
      <c r="L1039" s="615"/>
      <c r="M1039" s="615"/>
      <c r="N1039" s="615"/>
      <c r="O1039" s="615"/>
      <c r="P1039" s="615"/>
      <c r="Q1039" s="615"/>
      <c r="R1039" s="615"/>
      <c r="S1039" s="615"/>
      <c r="T1039" s="615"/>
      <c r="U1039" s="615"/>
      <c r="V1039" s="615"/>
      <c r="W1039" s="615"/>
      <c r="X1039" s="615"/>
      <c r="Y1039" s="615"/>
      <c r="Z1039" s="615"/>
      <c r="AA1039" s="615"/>
    </row>
    <row r="1040" spans="1:27" ht="12.75">
      <c r="A1040" s="615"/>
      <c r="B1040" s="615"/>
      <c r="C1040" s="615"/>
      <c r="D1040" s="615"/>
      <c r="E1040" s="615"/>
      <c r="F1040" s="615"/>
      <c r="G1040" s="615"/>
      <c r="H1040" s="615"/>
      <c r="I1040" s="615"/>
      <c r="J1040" s="615"/>
      <c r="K1040" s="615"/>
      <c r="L1040" s="615"/>
      <c r="M1040" s="615"/>
      <c r="N1040" s="615"/>
      <c r="O1040" s="615"/>
      <c r="P1040" s="615"/>
      <c r="Q1040" s="615"/>
      <c r="R1040" s="615"/>
      <c r="S1040" s="615"/>
      <c r="T1040" s="615"/>
      <c r="U1040" s="615"/>
      <c r="V1040" s="615"/>
      <c r="W1040" s="615"/>
      <c r="X1040" s="615"/>
      <c r="Y1040" s="615"/>
      <c r="Z1040" s="615"/>
      <c r="AA1040" s="615"/>
    </row>
    <row r="1041" spans="1:27" ht="12.75">
      <c r="A1041" s="615"/>
      <c r="B1041" s="615"/>
      <c r="C1041" s="615"/>
      <c r="D1041" s="615"/>
      <c r="E1041" s="615"/>
      <c r="F1041" s="615"/>
      <c r="G1041" s="615"/>
      <c r="H1041" s="615"/>
      <c r="I1041" s="615"/>
      <c r="J1041" s="615"/>
      <c r="K1041" s="615"/>
      <c r="L1041" s="615"/>
      <c r="M1041" s="615"/>
      <c r="N1041" s="615"/>
      <c r="O1041" s="615"/>
      <c r="P1041" s="615"/>
      <c r="Q1041" s="615"/>
      <c r="R1041" s="615"/>
      <c r="S1041" s="615"/>
      <c r="T1041" s="615"/>
      <c r="U1041" s="615"/>
      <c r="V1041" s="615"/>
      <c r="W1041" s="615"/>
      <c r="X1041" s="615"/>
      <c r="Y1041" s="615"/>
      <c r="Z1041" s="615"/>
      <c r="AA1041" s="615"/>
    </row>
    <row r="1042" spans="1:27" ht="12.75">
      <c r="A1042" s="615"/>
      <c r="B1042" s="615"/>
      <c r="C1042" s="615"/>
      <c r="D1042" s="615"/>
      <c r="E1042" s="615"/>
      <c r="F1042" s="615"/>
      <c r="G1042" s="615"/>
      <c r="H1042" s="615"/>
      <c r="I1042" s="615"/>
      <c r="J1042" s="615"/>
      <c r="K1042" s="615"/>
      <c r="L1042" s="615"/>
      <c r="M1042" s="615"/>
      <c r="N1042" s="615"/>
      <c r="O1042" s="615"/>
      <c r="P1042" s="615"/>
      <c r="Q1042" s="615"/>
      <c r="R1042" s="615"/>
      <c r="S1042" s="615"/>
      <c r="T1042" s="615"/>
      <c r="U1042" s="615"/>
      <c r="V1042" s="615"/>
      <c r="W1042" s="615"/>
      <c r="X1042" s="615"/>
      <c r="Y1042" s="615"/>
      <c r="Z1042" s="615"/>
      <c r="AA1042" s="615"/>
    </row>
    <row r="1043" spans="1:27" ht="12.75">
      <c r="A1043" s="615"/>
      <c r="B1043" s="615"/>
      <c r="C1043" s="615"/>
      <c r="D1043" s="615"/>
      <c r="E1043" s="615"/>
      <c r="F1043" s="615"/>
      <c r="G1043" s="615"/>
      <c r="H1043" s="615"/>
      <c r="I1043" s="615"/>
      <c r="J1043" s="615"/>
      <c r="K1043" s="615"/>
      <c r="L1043" s="615"/>
      <c r="M1043" s="615"/>
      <c r="N1043" s="615"/>
      <c r="O1043" s="615"/>
      <c r="P1043" s="615"/>
      <c r="Q1043" s="615"/>
      <c r="R1043" s="615"/>
      <c r="S1043" s="615"/>
      <c r="T1043" s="615"/>
      <c r="U1043" s="615"/>
      <c r="V1043" s="615"/>
      <c r="W1043" s="615"/>
      <c r="X1043" s="615"/>
      <c r="Y1043" s="615"/>
      <c r="Z1043" s="615"/>
      <c r="AA1043" s="615"/>
    </row>
    <row r="1044" spans="1:27" ht="12.75">
      <c r="A1044" s="615"/>
      <c r="B1044" s="615"/>
      <c r="C1044" s="615"/>
      <c r="D1044" s="615"/>
      <c r="E1044" s="615"/>
      <c r="F1044" s="615"/>
      <c r="G1044" s="615"/>
      <c r="H1044" s="615"/>
      <c r="I1044" s="615"/>
      <c r="J1044" s="615"/>
      <c r="K1044" s="615"/>
      <c r="L1044" s="615"/>
      <c r="M1044" s="615"/>
      <c r="N1044" s="615"/>
      <c r="O1044" s="615"/>
      <c r="P1044" s="615"/>
      <c r="Q1044" s="615"/>
      <c r="R1044" s="615"/>
      <c r="S1044" s="615"/>
      <c r="T1044" s="615"/>
      <c r="U1044" s="615"/>
      <c r="V1044" s="615"/>
      <c r="W1044" s="615"/>
      <c r="X1044" s="615"/>
      <c r="Y1044" s="615"/>
      <c r="Z1044" s="615"/>
      <c r="AA1044" s="615"/>
    </row>
    <row r="1045" spans="1:27" ht="12.75">
      <c r="A1045" s="615"/>
      <c r="B1045" s="615"/>
      <c r="C1045" s="615"/>
      <c r="D1045" s="615"/>
      <c r="E1045" s="615"/>
      <c r="F1045" s="615"/>
      <c r="G1045" s="615"/>
      <c r="H1045" s="615"/>
      <c r="I1045" s="615"/>
      <c r="J1045" s="615"/>
      <c r="K1045" s="615"/>
      <c r="L1045" s="615"/>
      <c r="M1045" s="615"/>
      <c r="N1045" s="615"/>
      <c r="O1045" s="615"/>
      <c r="P1045" s="615"/>
      <c r="Q1045" s="615"/>
      <c r="R1045" s="615"/>
      <c r="S1045" s="615"/>
      <c r="T1045" s="615"/>
      <c r="U1045" s="615"/>
      <c r="V1045" s="615"/>
      <c r="W1045" s="615"/>
      <c r="X1045" s="615"/>
      <c r="Y1045" s="615"/>
      <c r="Z1045" s="615"/>
      <c r="AA1045" s="615"/>
    </row>
    <row r="1046" spans="1:27" ht="12.75">
      <c r="A1046" s="615"/>
      <c r="B1046" s="615"/>
      <c r="C1046" s="615"/>
      <c r="D1046" s="615"/>
      <c r="E1046" s="615"/>
      <c r="F1046" s="615"/>
      <c r="G1046" s="615"/>
      <c r="H1046" s="615"/>
      <c r="I1046" s="615"/>
      <c r="J1046" s="615"/>
      <c r="K1046" s="615"/>
      <c r="L1046" s="615"/>
      <c r="M1046" s="615"/>
      <c r="N1046" s="615"/>
      <c r="O1046" s="615"/>
      <c r="P1046" s="615"/>
      <c r="Q1046" s="615"/>
      <c r="R1046" s="615"/>
      <c r="S1046" s="615"/>
      <c r="T1046" s="615"/>
      <c r="U1046" s="615"/>
      <c r="V1046" s="615"/>
      <c r="W1046" s="615"/>
      <c r="X1046" s="615"/>
      <c r="Y1046" s="615"/>
      <c r="Z1046" s="615"/>
      <c r="AA1046" s="615"/>
    </row>
    <row r="1047" spans="1:27" ht="12.75">
      <c r="A1047" s="615"/>
      <c r="B1047" s="615"/>
      <c r="C1047" s="615"/>
      <c r="D1047" s="615"/>
      <c r="E1047" s="615"/>
      <c r="F1047" s="615"/>
      <c r="G1047" s="615"/>
      <c r="H1047" s="615"/>
      <c r="I1047" s="615"/>
      <c r="J1047" s="615"/>
      <c r="K1047" s="615"/>
      <c r="L1047" s="615"/>
      <c r="M1047" s="615"/>
      <c r="N1047" s="615"/>
      <c r="O1047" s="615"/>
      <c r="P1047" s="615"/>
      <c r="Q1047" s="615"/>
      <c r="R1047" s="615"/>
      <c r="S1047" s="615"/>
      <c r="T1047" s="615"/>
      <c r="U1047" s="615"/>
      <c r="V1047" s="615"/>
      <c r="W1047" s="615"/>
      <c r="X1047" s="615"/>
      <c r="Y1047" s="615"/>
      <c r="Z1047" s="615"/>
      <c r="AA1047" s="615"/>
    </row>
    <row r="1048" spans="1:27" ht="12.75">
      <c r="A1048" s="615"/>
      <c r="B1048" s="615"/>
      <c r="C1048" s="615"/>
      <c r="D1048" s="615"/>
      <c r="E1048" s="615"/>
      <c r="F1048" s="615"/>
      <c r="G1048" s="615"/>
      <c r="H1048" s="615"/>
      <c r="I1048" s="615"/>
      <c r="J1048" s="615"/>
      <c r="K1048" s="615"/>
      <c r="L1048" s="615"/>
      <c r="M1048" s="615"/>
      <c r="N1048" s="615"/>
      <c r="O1048" s="615"/>
      <c r="P1048" s="615"/>
      <c r="Q1048" s="615"/>
      <c r="R1048" s="615"/>
      <c r="S1048" s="615"/>
      <c r="T1048" s="615"/>
      <c r="U1048" s="615"/>
      <c r="V1048" s="615"/>
      <c r="W1048" s="615"/>
      <c r="X1048" s="615"/>
      <c r="Y1048" s="615"/>
      <c r="Z1048" s="615"/>
      <c r="AA1048" s="615"/>
    </row>
    <row r="1049" spans="1:27" ht="12.75">
      <c r="A1049" s="615"/>
      <c r="B1049" s="615"/>
      <c r="C1049" s="615"/>
      <c r="D1049" s="615"/>
      <c r="E1049" s="615"/>
      <c r="F1049" s="615"/>
      <c r="G1049" s="615"/>
      <c r="H1049" s="615"/>
      <c r="I1049" s="615"/>
      <c r="J1049" s="615"/>
      <c r="K1049" s="615"/>
      <c r="L1049" s="615"/>
      <c r="M1049" s="615"/>
      <c r="N1049" s="615"/>
      <c r="O1049" s="615"/>
      <c r="P1049" s="615"/>
      <c r="Q1049" s="615"/>
      <c r="R1049" s="615"/>
      <c r="S1049" s="615"/>
      <c r="T1049" s="615"/>
      <c r="U1049" s="615"/>
      <c r="V1049" s="615"/>
      <c r="W1049" s="615"/>
      <c r="X1049" s="615"/>
      <c r="Y1049" s="615"/>
      <c r="Z1049" s="615"/>
      <c r="AA1049" s="615"/>
    </row>
    <row r="1050" spans="1:27" ht="12.75">
      <c r="A1050" s="615"/>
      <c r="B1050" s="615"/>
      <c r="C1050" s="615"/>
      <c r="D1050" s="615"/>
      <c r="E1050" s="615"/>
      <c r="F1050" s="615"/>
      <c r="G1050" s="615"/>
      <c r="H1050" s="615"/>
      <c r="I1050" s="615"/>
      <c r="J1050" s="615"/>
      <c r="K1050" s="615"/>
      <c r="L1050" s="615"/>
      <c r="M1050" s="615"/>
      <c r="N1050" s="615"/>
      <c r="O1050" s="615"/>
      <c r="P1050" s="615"/>
      <c r="Q1050" s="615"/>
      <c r="R1050" s="615"/>
      <c r="S1050" s="615"/>
      <c r="T1050" s="615"/>
      <c r="U1050" s="615"/>
      <c r="V1050" s="615"/>
      <c r="W1050" s="615"/>
      <c r="X1050" s="615"/>
      <c r="Y1050" s="615"/>
      <c r="Z1050" s="615"/>
      <c r="AA1050" s="615"/>
    </row>
    <row r="1051" spans="1:27" ht="12.75">
      <c r="A1051" s="615"/>
      <c r="B1051" s="615"/>
      <c r="C1051" s="615"/>
      <c r="D1051" s="615"/>
      <c r="E1051" s="615"/>
      <c r="F1051" s="615"/>
      <c r="G1051" s="615"/>
      <c r="H1051" s="615"/>
      <c r="I1051" s="615"/>
      <c r="J1051" s="615"/>
      <c r="K1051" s="615"/>
      <c r="L1051" s="615"/>
      <c r="M1051" s="615"/>
      <c r="N1051" s="615"/>
      <c r="O1051" s="615"/>
      <c r="P1051" s="615"/>
      <c r="Q1051" s="615"/>
      <c r="R1051" s="615"/>
      <c r="S1051" s="615"/>
      <c r="T1051" s="615"/>
      <c r="U1051" s="615"/>
      <c r="V1051" s="615"/>
      <c r="W1051" s="615"/>
      <c r="X1051" s="615"/>
      <c r="Y1051" s="615"/>
      <c r="Z1051" s="615"/>
      <c r="AA1051" s="615"/>
    </row>
    <row r="1052" spans="1:27" ht="12.75">
      <c r="A1052" s="615"/>
      <c r="B1052" s="615"/>
      <c r="C1052" s="615"/>
      <c r="D1052" s="615"/>
      <c r="E1052" s="615"/>
      <c r="F1052" s="615"/>
      <c r="G1052" s="615"/>
      <c r="H1052" s="615"/>
      <c r="I1052" s="615"/>
      <c r="J1052" s="615"/>
      <c r="K1052" s="615"/>
      <c r="L1052" s="615"/>
      <c r="M1052" s="615"/>
      <c r="N1052" s="615"/>
      <c r="O1052" s="615"/>
      <c r="P1052" s="615"/>
      <c r="Q1052" s="615"/>
      <c r="R1052" s="615"/>
      <c r="S1052" s="615"/>
      <c r="T1052" s="615"/>
      <c r="U1052" s="615"/>
      <c r="V1052" s="615"/>
      <c r="W1052" s="615"/>
      <c r="X1052" s="615"/>
      <c r="Y1052" s="615"/>
      <c r="Z1052" s="615"/>
      <c r="AA1052" s="615"/>
    </row>
    <row r="1053" spans="1:27" ht="12.75">
      <c r="A1053" s="615"/>
      <c r="B1053" s="615"/>
      <c r="C1053" s="615"/>
      <c r="D1053" s="615"/>
      <c r="E1053" s="615"/>
      <c r="F1053" s="615"/>
      <c r="G1053" s="615"/>
      <c r="H1053" s="615"/>
      <c r="I1053" s="615"/>
      <c r="J1053" s="615"/>
      <c r="K1053" s="615"/>
      <c r="L1053" s="615"/>
      <c r="M1053" s="615"/>
      <c r="N1053" s="615"/>
      <c r="O1053" s="615"/>
      <c r="P1053" s="615"/>
      <c r="Q1053" s="615"/>
      <c r="R1053" s="615"/>
      <c r="S1053" s="615"/>
      <c r="T1053" s="615"/>
      <c r="U1053" s="615"/>
      <c r="V1053" s="615"/>
      <c r="W1053" s="615"/>
      <c r="X1053" s="615"/>
      <c r="Y1053" s="615"/>
      <c r="Z1053" s="615"/>
      <c r="AA1053" s="615"/>
    </row>
  </sheetData>
  <mergeCells count="11">
    <mergeCell ref="Q2:Q3"/>
    <mergeCell ref="A4:Q4"/>
    <mergeCell ref="A17:Q17"/>
    <mergeCell ref="A306:Q306"/>
    <mergeCell ref="A1:Q1"/>
    <mergeCell ref="E2:F2"/>
    <mergeCell ref="G2:H2"/>
    <mergeCell ref="I2:J2"/>
    <mergeCell ref="K2:L2"/>
    <mergeCell ref="M2:M3"/>
    <mergeCell ref="P2:P3"/>
  </mergeCells>
  <printOptions horizontalCentered="1" gridLines="1"/>
  <pageMargins left="0.7" right="0.7" top="0.75" bottom="0.75" header="0" footer="0"/>
  <pageSetup paperSize="9" fitToHeight="0" pageOrder="overThenDown" orientation="landscape" cellComments="atEnd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D5A6BD"/>
    <outlinePr summaryBelow="0" summaryRight="0"/>
  </sheetPr>
  <dimension ref="A1:AA10"/>
  <sheetViews>
    <sheetView workbookViewId="0"/>
  </sheetViews>
  <sheetFormatPr defaultColWidth="14.42578125" defaultRowHeight="15" customHeight="1"/>
  <cols>
    <col min="1" max="1" width="42.28515625" customWidth="1"/>
    <col min="2" max="2" width="37.85546875" customWidth="1"/>
    <col min="13" max="13" width="17.140625" customWidth="1"/>
    <col min="14" max="14" width="19.5703125" customWidth="1"/>
  </cols>
  <sheetData>
    <row r="1" spans="1:27" ht="45" customHeight="1">
      <c r="A1" s="695"/>
      <c r="B1" s="696"/>
      <c r="C1" s="1227" t="s">
        <v>1241</v>
      </c>
      <c r="D1" s="1155"/>
      <c r="E1" s="1155"/>
      <c r="F1" s="1155"/>
      <c r="G1" s="1155"/>
      <c r="H1" s="1155"/>
      <c r="I1" s="1155"/>
      <c r="J1" s="1155"/>
      <c r="K1" s="697"/>
      <c r="L1" s="697"/>
      <c r="M1" s="697"/>
      <c r="N1" s="698"/>
      <c r="O1" s="698"/>
      <c r="P1" s="698"/>
      <c r="Q1" s="699"/>
      <c r="R1" s="700"/>
      <c r="S1" s="700"/>
      <c r="T1" s="700"/>
      <c r="U1" s="700"/>
      <c r="V1" s="700"/>
      <c r="W1" s="700"/>
      <c r="X1" s="700"/>
      <c r="Y1" s="700"/>
      <c r="Z1" s="700"/>
      <c r="AA1" s="700"/>
    </row>
    <row r="2" spans="1:27" ht="20.25">
      <c r="A2" s="701" t="s">
        <v>24</v>
      </c>
      <c r="B2" s="702" t="s">
        <v>25</v>
      </c>
      <c r="C2" s="702">
        <v>10</v>
      </c>
      <c r="D2" s="703">
        <v>11</v>
      </c>
      <c r="E2" s="1228" t="s">
        <v>34</v>
      </c>
      <c r="F2" s="1156"/>
      <c r="G2" s="1229" t="s">
        <v>35</v>
      </c>
      <c r="H2" s="1156"/>
      <c r="I2" s="1229" t="s">
        <v>36</v>
      </c>
      <c r="J2" s="1156"/>
      <c r="K2" s="1229" t="s">
        <v>37</v>
      </c>
      <c r="L2" s="1156"/>
      <c r="M2" s="1224" t="s">
        <v>782</v>
      </c>
      <c r="N2" s="702">
        <v>12</v>
      </c>
      <c r="O2" s="704" t="s">
        <v>28</v>
      </c>
      <c r="P2" s="704" t="s">
        <v>29</v>
      </c>
    </row>
    <row r="3" spans="1:27" ht="20.25">
      <c r="A3" s="705" t="s">
        <v>30</v>
      </c>
      <c r="B3" s="706" t="s">
        <v>31</v>
      </c>
      <c r="C3" s="707" t="s">
        <v>32</v>
      </c>
      <c r="D3" s="708" t="s">
        <v>33</v>
      </c>
      <c r="E3" s="1226" t="s">
        <v>26</v>
      </c>
      <c r="F3" s="1226" t="s">
        <v>1084</v>
      </c>
      <c r="G3" s="1226" t="s">
        <v>26</v>
      </c>
      <c r="H3" s="1226" t="s">
        <v>1084</v>
      </c>
      <c r="I3" s="1226" t="s">
        <v>26</v>
      </c>
      <c r="J3" s="1226" t="s">
        <v>1084</v>
      </c>
      <c r="K3" s="1226" t="s">
        <v>26</v>
      </c>
      <c r="L3" s="1226" t="s">
        <v>1084</v>
      </c>
      <c r="M3" s="1225"/>
      <c r="N3" s="708" t="s">
        <v>38</v>
      </c>
      <c r="O3" s="709" t="s">
        <v>39</v>
      </c>
      <c r="P3" s="710" t="s">
        <v>39</v>
      </c>
    </row>
    <row r="4" spans="1:27" ht="20.25">
      <c r="A4" s="711"/>
      <c r="B4" s="712" t="s">
        <v>40</v>
      </c>
      <c r="C4" s="713"/>
      <c r="D4" s="714"/>
      <c r="E4" s="1158"/>
      <c r="F4" s="1158"/>
      <c r="G4" s="1158"/>
      <c r="H4" s="1158"/>
      <c r="I4" s="1158"/>
      <c r="J4" s="1158"/>
      <c r="K4" s="1158"/>
      <c r="L4" s="1158"/>
      <c r="M4" s="1158"/>
      <c r="N4" s="715"/>
      <c r="O4" s="716" t="s">
        <v>1242</v>
      </c>
      <c r="P4" s="715"/>
    </row>
    <row r="5" spans="1:27" ht="20.25">
      <c r="A5" s="110" t="s">
        <v>1243</v>
      </c>
      <c r="B5" s="717"/>
      <c r="C5" s="718"/>
      <c r="D5" s="718"/>
      <c r="E5" s="718"/>
      <c r="F5" s="718"/>
      <c r="G5" s="718"/>
      <c r="H5" s="718"/>
      <c r="I5" s="718"/>
      <c r="J5" s="718"/>
      <c r="K5" s="718"/>
      <c r="L5" s="718"/>
      <c r="M5" s="718"/>
      <c r="N5" s="718"/>
      <c r="O5" s="719"/>
      <c r="P5" s="719"/>
    </row>
    <row r="6" spans="1:27" ht="20.25">
      <c r="A6" s="110" t="s">
        <v>1244</v>
      </c>
      <c r="B6" s="720" t="s">
        <v>1245</v>
      </c>
      <c r="C6" s="721" t="s">
        <v>50</v>
      </c>
      <c r="D6" s="721" t="s">
        <v>793</v>
      </c>
      <c r="E6" s="721" t="s">
        <v>1246</v>
      </c>
      <c r="F6" s="718"/>
      <c r="G6" s="721" t="s">
        <v>1246</v>
      </c>
      <c r="H6" s="718"/>
      <c r="I6" s="721" t="s">
        <v>1246</v>
      </c>
      <c r="J6" s="718"/>
      <c r="K6" s="721" t="s">
        <v>1246</v>
      </c>
      <c r="L6" s="718"/>
      <c r="M6" s="717"/>
      <c r="N6" s="720" t="s">
        <v>1247</v>
      </c>
      <c r="O6" s="719"/>
      <c r="P6" s="719"/>
    </row>
    <row r="7" spans="1:27" ht="20.25">
      <c r="A7" s="722"/>
      <c r="B7" s="723" t="s">
        <v>1248</v>
      </c>
      <c r="C7" s="717"/>
      <c r="D7" s="724"/>
      <c r="E7" s="725"/>
      <c r="F7" s="717"/>
      <c r="G7" s="717"/>
      <c r="H7" s="717"/>
      <c r="I7" s="717"/>
      <c r="J7" s="717"/>
      <c r="K7" s="717"/>
      <c r="L7" s="717"/>
      <c r="M7" s="717"/>
      <c r="N7" s="717"/>
      <c r="O7" s="719"/>
      <c r="P7" s="719"/>
    </row>
    <row r="8" spans="1:27" ht="20.25">
      <c r="A8" s="726"/>
      <c r="B8" s="727"/>
      <c r="C8" s="717"/>
      <c r="D8" s="718"/>
      <c r="E8" s="717"/>
      <c r="F8" s="717"/>
      <c r="G8" s="717"/>
      <c r="H8" s="717"/>
      <c r="I8" s="717"/>
      <c r="J8" s="717"/>
      <c r="K8" s="717"/>
      <c r="L8" s="717"/>
      <c r="M8" s="717"/>
      <c r="N8" s="717"/>
      <c r="O8" s="719"/>
      <c r="P8" s="719"/>
    </row>
    <row r="9" spans="1:27" ht="20.25">
      <c r="A9" s="722"/>
      <c r="B9" s="717"/>
      <c r="C9" s="717"/>
      <c r="D9" s="718"/>
      <c r="E9" s="718"/>
      <c r="F9" s="718"/>
      <c r="G9" s="718"/>
      <c r="H9" s="718"/>
      <c r="I9" s="718"/>
      <c r="J9" s="718"/>
      <c r="K9" s="718"/>
      <c r="L9" s="718"/>
      <c r="M9" s="718"/>
      <c r="N9" s="718"/>
      <c r="O9" s="719"/>
      <c r="P9" s="719"/>
    </row>
    <row r="10" spans="1:27" ht="20.25">
      <c r="A10" s="728"/>
      <c r="B10" s="729"/>
      <c r="C10" s="730"/>
      <c r="D10" s="731"/>
      <c r="E10" s="731"/>
      <c r="F10" s="731"/>
      <c r="G10" s="731"/>
      <c r="H10" s="731"/>
      <c r="I10" s="731"/>
      <c r="J10" s="731"/>
      <c r="K10" s="731"/>
      <c r="L10" s="731"/>
      <c r="M10" s="731"/>
      <c r="N10" s="731"/>
      <c r="O10" s="732"/>
      <c r="P10" s="732"/>
    </row>
  </sheetData>
  <mergeCells count="14">
    <mergeCell ref="M2:M4"/>
    <mergeCell ref="E3:E4"/>
    <mergeCell ref="L3:L4"/>
    <mergeCell ref="K3:K4"/>
    <mergeCell ref="C1:J1"/>
    <mergeCell ref="E2:F2"/>
    <mergeCell ref="G2:H2"/>
    <mergeCell ref="I2:J2"/>
    <mergeCell ref="K2:L2"/>
    <mergeCell ref="F3:F4"/>
    <mergeCell ref="G3:G4"/>
    <mergeCell ref="H3:H4"/>
    <mergeCell ref="I3:I4"/>
    <mergeCell ref="J3:J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5A6BD"/>
    <outlinePr summaryBelow="0" summaryRight="0"/>
  </sheetPr>
  <dimension ref="A1:AA10"/>
  <sheetViews>
    <sheetView workbookViewId="0"/>
  </sheetViews>
  <sheetFormatPr defaultColWidth="14.42578125" defaultRowHeight="15" customHeight="1"/>
  <cols>
    <col min="1" max="1" width="42.28515625" customWidth="1"/>
    <col min="2" max="2" width="37.85546875" customWidth="1"/>
    <col min="13" max="13" width="17.140625" customWidth="1"/>
    <col min="14" max="14" width="19.5703125" customWidth="1"/>
  </cols>
  <sheetData>
    <row r="1" spans="1:27" ht="45" customHeight="1">
      <c r="A1" s="695"/>
      <c r="B1" s="696"/>
      <c r="C1" s="1227" t="s">
        <v>1249</v>
      </c>
      <c r="D1" s="1155"/>
      <c r="E1" s="1155"/>
      <c r="F1" s="1155"/>
      <c r="G1" s="1155"/>
      <c r="H1" s="1155"/>
      <c r="I1" s="1155"/>
      <c r="J1" s="1155"/>
      <c r="K1" s="697"/>
      <c r="L1" s="697"/>
      <c r="M1" s="697"/>
      <c r="N1" s="698"/>
      <c r="O1" s="698"/>
      <c r="P1" s="698"/>
      <c r="Q1" s="699"/>
      <c r="R1" s="700"/>
      <c r="S1" s="700"/>
      <c r="T1" s="700"/>
      <c r="U1" s="700"/>
      <c r="V1" s="700"/>
      <c r="W1" s="700"/>
      <c r="X1" s="700"/>
      <c r="Y1" s="700"/>
      <c r="Z1" s="700"/>
      <c r="AA1" s="700"/>
    </row>
    <row r="2" spans="1:27" ht="20.25">
      <c r="A2" s="701" t="s">
        <v>24</v>
      </c>
      <c r="B2" s="702" t="s">
        <v>25</v>
      </c>
      <c r="C2" s="702">
        <v>10</v>
      </c>
      <c r="D2" s="703">
        <v>11</v>
      </c>
      <c r="E2" s="1228" t="s">
        <v>34</v>
      </c>
      <c r="F2" s="1156"/>
      <c r="G2" s="1229" t="s">
        <v>35</v>
      </c>
      <c r="H2" s="1156"/>
      <c r="I2" s="1229" t="s">
        <v>36</v>
      </c>
      <c r="J2" s="1156"/>
      <c r="K2" s="1229" t="s">
        <v>37</v>
      </c>
      <c r="L2" s="1156"/>
      <c r="M2" s="1224" t="s">
        <v>782</v>
      </c>
      <c r="N2" s="702">
        <v>12</v>
      </c>
      <c r="O2" s="704" t="s">
        <v>28</v>
      </c>
      <c r="P2" s="704" t="s">
        <v>29</v>
      </c>
    </row>
    <row r="3" spans="1:27" ht="20.25">
      <c r="A3" s="705" t="s">
        <v>30</v>
      </c>
      <c r="B3" s="706" t="s">
        <v>31</v>
      </c>
      <c r="C3" s="707" t="s">
        <v>32</v>
      </c>
      <c r="D3" s="708" t="s">
        <v>33</v>
      </c>
      <c r="E3" s="1226" t="s">
        <v>26</v>
      </c>
      <c r="F3" s="1226" t="s">
        <v>1084</v>
      </c>
      <c r="G3" s="1226" t="s">
        <v>26</v>
      </c>
      <c r="H3" s="1226" t="s">
        <v>1084</v>
      </c>
      <c r="I3" s="1226" t="s">
        <v>26</v>
      </c>
      <c r="J3" s="1226" t="s">
        <v>1084</v>
      </c>
      <c r="K3" s="1226" t="s">
        <v>26</v>
      </c>
      <c r="L3" s="1226" t="s">
        <v>1084</v>
      </c>
      <c r="M3" s="1225"/>
      <c r="N3" s="708" t="s">
        <v>38</v>
      </c>
      <c r="O3" s="709" t="s">
        <v>39</v>
      </c>
      <c r="P3" s="710" t="s">
        <v>39</v>
      </c>
    </row>
    <row r="4" spans="1:27" ht="20.25">
      <c r="A4" s="711"/>
      <c r="B4" s="712" t="s">
        <v>40</v>
      </c>
      <c r="C4" s="713"/>
      <c r="D4" s="714"/>
      <c r="E4" s="1158"/>
      <c r="F4" s="1158"/>
      <c r="G4" s="1158"/>
      <c r="H4" s="1158"/>
      <c r="I4" s="1158"/>
      <c r="J4" s="1158"/>
      <c r="K4" s="1158"/>
      <c r="L4" s="1158"/>
      <c r="M4" s="1158"/>
      <c r="N4" s="715"/>
      <c r="O4" s="716" t="s">
        <v>1242</v>
      </c>
      <c r="P4" s="715"/>
    </row>
    <row r="5" spans="1:27" ht="20.25">
      <c r="A5" s="110" t="s">
        <v>1243</v>
      </c>
      <c r="B5" s="717"/>
      <c r="C5" s="718"/>
      <c r="D5" s="718"/>
      <c r="E5" s="718"/>
      <c r="F5" s="718"/>
      <c r="G5" s="718"/>
      <c r="H5" s="718"/>
      <c r="I5" s="718"/>
      <c r="J5" s="718"/>
      <c r="K5" s="718"/>
      <c r="L5" s="718"/>
      <c r="M5" s="718"/>
      <c r="N5" s="718"/>
      <c r="O5" s="719"/>
      <c r="P5" s="719"/>
    </row>
    <row r="6" spans="1:27" ht="20.25">
      <c r="A6" s="110" t="s">
        <v>1244</v>
      </c>
      <c r="B6" s="720" t="s">
        <v>1245</v>
      </c>
      <c r="C6" s="721" t="s">
        <v>50</v>
      </c>
      <c r="D6" s="721" t="s">
        <v>793</v>
      </c>
      <c r="E6" s="721" t="s">
        <v>1246</v>
      </c>
      <c r="F6" s="718"/>
      <c r="G6" s="721" t="s">
        <v>1246</v>
      </c>
      <c r="H6" s="718"/>
      <c r="I6" s="721" t="s">
        <v>1246</v>
      </c>
      <c r="J6" s="718"/>
      <c r="K6" s="721" t="s">
        <v>1246</v>
      </c>
      <c r="L6" s="718"/>
      <c r="M6" s="717"/>
      <c r="N6" s="720" t="s">
        <v>1247</v>
      </c>
      <c r="O6" s="719"/>
      <c r="P6" s="719"/>
    </row>
    <row r="7" spans="1:27" ht="20.25">
      <c r="A7" s="722"/>
      <c r="B7" s="723" t="s">
        <v>1248</v>
      </c>
      <c r="C7" s="717"/>
      <c r="D7" s="724"/>
      <c r="E7" s="725"/>
      <c r="F7" s="717"/>
      <c r="G7" s="717"/>
      <c r="H7" s="717"/>
      <c r="I7" s="717"/>
      <c r="J7" s="717"/>
      <c r="K7" s="717"/>
      <c r="L7" s="717"/>
      <c r="M7" s="717"/>
      <c r="N7" s="717"/>
      <c r="O7" s="719"/>
      <c r="P7" s="719"/>
    </row>
    <row r="8" spans="1:27" ht="20.25">
      <c r="A8" s="726"/>
      <c r="B8" s="727"/>
      <c r="C8" s="717"/>
      <c r="D8" s="718"/>
      <c r="E8" s="717"/>
      <c r="F8" s="717"/>
      <c r="G8" s="717"/>
      <c r="H8" s="717"/>
      <c r="I8" s="717"/>
      <c r="J8" s="717"/>
      <c r="K8" s="717"/>
      <c r="L8" s="717"/>
      <c r="M8" s="717"/>
      <c r="N8" s="717"/>
      <c r="O8" s="719"/>
      <c r="P8" s="719"/>
    </row>
    <row r="9" spans="1:27" ht="20.25">
      <c r="A9" s="722"/>
      <c r="B9" s="717"/>
      <c r="C9" s="717"/>
      <c r="D9" s="718"/>
      <c r="E9" s="718"/>
      <c r="F9" s="718"/>
      <c r="G9" s="718"/>
      <c r="H9" s="718"/>
      <c r="I9" s="718"/>
      <c r="J9" s="718"/>
      <c r="K9" s="718"/>
      <c r="L9" s="718"/>
      <c r="M9" s="718"/>
      <c r="N9" s="718"/>
      <c r="O9" s="719"/>
      <c r="P9" s="719"/>
    </row>
    <row r="10" spans="1:27" ht="20.25">
      <c r="A10" s="728"/>
      <c r="B10" s="729"/>
      <c r="C10" s="730"/>
      <c r="D10" s="731"/>
      <c r="E10" s="731"/>
      <c r="F10" s="731"/>
      <c r="G10" s="731"/>
      <c r="H10" s="731"/>
      <c r="I10" s="731"/>
      <c r="J10" s="731"/>
      <c r="K10" s="731"/>
      <c r="L10" s="731"/>
      <c r="M10" s="731"/>
      <c r="N10" s="731"/>
      <c r="O10" s="732"/>
      <c r="P10" s="732"/>
    </row>
  </sheetData>
  <mergeCells count="14">
    <mergeCell ref="M2:M4"/>
    <mergeCell ref="E3:E4"/>
    <mergeCell ref="L3:L4"/>
    <mergeCell ref="K3:K4"/>
    <mergeCell ref="C1:J1"/>
    <mergeCell ref="E2:F2"/>
    <mergeCell ref="G2:H2"/>
    <mergeCell ref="I2:J2"/>
    <mergeCell ref="K2:L2"/>
    <mergeCell ref="F3:F4"/>
    <mergeCell ref="G3:G4"/>
    <mergeCell ref="H3:H4"/>
    <mergeCell ref="I3:I4"/>
    <mergeCell ref="J3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20</vt:i4>
      </vt:variant>
    </vt:vector>
  </HeadingPairs>
  <TitlesOfParts>
    <vt:vector size="20" baseType="lpstr">
      <vt:lpstr>ด้านเป้าหมาย</vt:lpstr>
      <vt:lpstr>ด้านลูกค้า</vt:lpstr>
      <vt:lpstr>ด้านกระบวนการภายใน</vt:lpstr>
      <vt:lpstr>เรียนรู้และพัฒนา</vt:lpstr>
      <vt:lpstr>แผนเพิ่มเติม(ฝปบ.)ปี66</vt:lpstr>
      <vt:lpstr>แผนเพิ่มเติม(ฝวบ.)ปี66</vt:lpstr>
      <vt:lpstr>แผนเพิ่มเติม(ฝวบ.)ปี65</vt:lpstr>
      <vt:lpstr>แผนเพิ่มเติม(ฝบพ.)ปี65</vt:lpstr>
      <vt:lpstr>แผนเพิ่มเติม(กอก.)ปี65</vt:lpstr>
      <vt:lpstr>แผนเพิ่มเติม(ฝปบ.)ปี65</vt:lpstr>
      <vt:lpstr>แผนเพิ่มเติม(กอก.)ปี66</vt:lpstr>
      <vt:lpstr>แผนเพิ่มเติม(กบญ.)ปี66</vt:lpstr>
      <vt:lpstr>แผนเพิ่มเติม(กซข.)ปี66</vt:lpstr>
      <vt:lpstr>แผนเพิ่มเติม(กกค.)ปี66</vt:lpstr>
      <vt:lpstr>แผนเพิ่มเติม(กรท.)ปี66</vt:lpstr>
      <vt:lpstr>แผนเพิ่มเติม(กบล.)ปี66</vt:lpstr>
      <vt:lpstr>แผนเพิ่มเติม(กวว.)ปี66</vt:lpstr>
      <vt:lpstr>แผนเพิ่มเติม(กปบ.)ปี66</vt:lpstr>
      <vt:lpstr>แผนเพิ่มเติม(กบษ.)ปี66</vt:lpstr>
      <vt:lpstr>แผนเพิ่มเติม(กรส.)ปี66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Wiroj Chan-In</dc:creator>
  <cp:lastModifiedBy>Wiroj Chan-In</cp:lastModifiedBy>
  <dcterms:created xsi:type="dcterms:W3CDTF">2023-02-23T05:17:52Z</dcterms:created>
  <dcterms:modified xsi:type="dcterms:W3CDTF">2023-03-14T01:05:35Z</dcterms:modified>
</cp:coreProperties>
</file>