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calcChain.xml><?xml version="1.0" encoding="utf-8"?>
<calcChain xmlns="http://schemas.openxmlformats.org/spreadsheetml/2006/main">
  <c r="F51" i="7" l="1"/>
  <c r="F50" i="7" l="1"/>
  <c r="F37" i="7"/>
  <c r="F34" i="7"/>
  <c r="F9" i="6"/>
  <c r="F36" i="7" l="1"/>
  <c r="F35" i="7"/>
  <c r="F24" i="7"/>
  <c r="F16" i="7"/>
  <c r="F13" i="7"/>
  <c r="F39" i="6"/>
  <c r="F30" i="6"/>
  <c r="F15" i="6" l="1"/>
  <c r="F88" i="7" l="1"/>
  <c r="F63" i="7"/>
  <c r="F66" i="7"/>
  <c r="F64" i="7"/>
  <c r="F39" i="7"/>
  <c r="F38" i="7"/>
  <c r="F33" i="6"/>
  <c r="F32" i="6"/>
  <c r="F29" i="6"/>
  <c r="F28" i="6"/>
</calcChain>
</file>

<file path=xl/sharedStrings.xml><?xml version="1.0" encoding="utf-8"?>
<sst xmlns="http://schemas.openxmlformats.org/spreadsheetml/2006/main" count="194" uniqueCount="145">
  <si>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</si>
  <si>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</si>
  <si>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</si>
  <si>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</si>
  <si>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</si>
  <si>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</si>
  <si>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</si>
  <si>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</si>
  <si>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</si>
  <si>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</si>
  <si>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</si>
  <si>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</si>
  <si>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</si>
  <si>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</si>
  <si>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</si>
  <si>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</si>
  <si>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</si>
  <si>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</si>
  <si>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</si>
  <si>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</si>
  <si>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</si>
  <si>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</si>
  <si>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</si>
  <si>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</si>
  <si>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</si>
  <si>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</si>
  <si>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</si>
  <si>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</si>
  <si>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</si>
  <si>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</si>
  <si>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</si>
  <si>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</si>
  <si>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</si>
  <si>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</si>
  <si>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</si>
  <si>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</si>
  <si>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</si>
  <si>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</si>
  <si>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</si>
  <si>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</si>
  <si>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</si>
  <si>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</si>
  <si>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</si>
  <si>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</si>
  <si>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</si>
  <si>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</si>
  <si>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</si>
  <si>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</si>
  <si>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</si>
  <si>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</si>
  <si>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</si>
  <si>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</si>
  <si>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</si>
  <si>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family val="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</si>
  <si>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</si>
  <si>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</si>
  <si>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</si>
  <si>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</si>
  <si>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</si>
  <si>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</si>
  <si>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</si>
  <si>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</si>
  <si>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</si>
  <si>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</si>
  <si>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</si>
  <si>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</si>
  <si>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</si>
  <si>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</si>
  <si>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</si>
  <si>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</si>
  <si>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</si>
  <si>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</si>
  <si>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</si>
  <si>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</si>
  <si>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</si>
  <si>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</si>
  <si>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</si>
  <si>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</si>
  <si>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</si>
  <si>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</si>
  <si>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</si>
  <si>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</si>
  <si>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</si>
  <si>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</si>
  <si>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</si>
  <si>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</si>
  <si>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</si>
  <si>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</si>
  <si>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</si>
  <si>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</si>
  <si>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</si>
  <si>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</si>
  <si>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</si>
  <si>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</si>
  <si>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</si>
  <si>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</si>
  <si>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</si>
  <si>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</si>
  <si>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</si>
  <si>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</si>
  <si>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</si>
  <si>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</si>
  <si>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</si>
  <si>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</si>
  <si>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</si>
  <si>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</si>
  <si>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</si>
  <si>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</si>
  <si>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</si>
  <si>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</si>
  <si>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</si>
  <si>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</si>
  <si>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</si>
  <si>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</si>
  <si>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</si>
  <si>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</si>
  <si>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</si>
  <si>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</si>
  <si>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</si>
  <si>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</si>
  <si>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</si>
  <si>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</si>
  <si>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</si>
  <si>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</si>
  <si>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</si>
  <si>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</si>
  <si>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</si>
  <si>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</si>
  <si>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</si>
  <si>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</si>
  <si>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</si>
  <si>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</si>
  <si>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</si>
  <si>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</si>
  <si>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</si>
  <si>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</si>
  <si>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</si>
  <si>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</si>
  <si>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</si>
  <si>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</si>
  <si>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</si>
  <si>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ก.ค.</t>
  </si>
  <si>
    <t>ส.ค.</t>
  </si>
  <si>
    <t>ก.ย.</t>
  </si>
  <si>
    <t>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</si>
</sst>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mm/dd/yy"/>
    <numFmt numFmtId="188" formatCode="0.00_)"/>
    <numFmt numFmtId="189" formatCode="_-* #,##0_-;\-* #,##0_-;_-* &quot;-&quot;??_-;_-@_-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88" fontId="7" fillId="0" borderId="0"/>
    <xf numFmtId="187" fontId="2" fillId="0" borderId="0"/>
    <xf numFmtId="10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5">
    <xf numFmtId="0" fontId="0" fillId="0" borderId="0" xfId="0"/>
    <xf numFmtId="187" fontId="4" fillId="0" borderId="0" xfId="5" applyFont="1"/>
    <xf numFmtId="187" fontId="3" fillId="0" borderId="0" xfId="5" applyFont="1" applyBorder="1" applyAlignment="1">
      <alignment horizontal="left"/>
    </xf>
    <xf numFmtId="187" fontId="4" fillId="0" borderId="0" xfId="5" applyFont="1" applyBorder="1" applyAlignment="1">
      <alignment horizontal="center"/>
    </xf>
    <xf numFmtId="187" fontId="4" fillId="0" borderId="0" xfId="5" applyFont="1" applyBorder="1"/>
    <xf numFmtId="187" fontId="2" fillId="0" borderId="0" xfId="5" applyBorder="1"/>
    <xf numFmtId="187" fontId="2" fillId="0" borderId="0" xfId="5"/>
    <xf numFmtId="187" fontId="2" fillId="0" borderId="2" xfId="5" applyBorder="1" applyAlignment="1">
      <alignment horizontal="center" vertical="center" wrapText="1"/>
    </xf>
    <xf numFmtId="187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87" fontId="2" fillId="0" borderId="7" xfId="5" applyBorder="1"/>
    <xf numFmtId="187" fontId="2" fillId="0" borderId="4" xfId="5" applyFont="1" applyBorder="1"/>
    <xf numFmtId="9" fontId="2" fillId="0" borderId="4" xfId="5" applyNumberFormat="1" applyBorder="1" applyAlignment="1">
      <alignment horizontal="center"/>
    </xf>
    <xf numFmtId="187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87" fontId="1" fillId="0" borderId="4" xfId="5" applyFont="1" applyBorder="1" applyAlignment="1"/>
    <xf numFmtId="187" fontId="1" fillId="0" borderId="4" xfId="5" applyFont="1" applyBorder="1" applyAlignment="1">
      <alignment wrapText="1"/>
    </xf>
    <xf numFmtId="187" fontId="2" fillId="0" borderId="4" xfId="5" applyBorder="1"/>
    <xf numFmtId="187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87" fontId="2" fillId="0" borderId="5" xfId="5" applyBorder="1"/>
    <xf numFmtId="187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87" fontId="2" fillId="0" borderId="9" xfId="5" applyBorder="1"/>
    <xf numFmtId="187" fontId="2" fillId="0" borderId="4" xfId="5" applyBorder="1" applyAlignment="1">
      <alignment vertical="top" wrapText="1"/>
    </xf>
    <xf numFmtId="187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87" fontId="2" fillId="0" borderId="2" xfId="5" applyBorder="1" applyAlignment="1">
      <alignment horizontal="center"/>
    </xf>
    <xf numFmtId="187" fontId="2" fillId="0" borderId="4" xfId="5" applyBorder="1" applyAlignment="1">
      <alignment horizontal="center" vertical="center" wrapText="1"/>
    </xf>
    <xf numFmtId="187" fontId="1" fillId="0" borderId="2" xfId="5" applyFont="1" applyBorder="1" applyAlignment="1"/>
    <xf numFmtId="187" fontId="10" fillId="0" borderId="4" xfId="5" applyFont="1" applyBorder="1"/>
    <xf numFmtId="187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87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87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87" fontId="2" fillId="0" borderId="4" xfId="5" applyBorder="1" applyAlignment="1">
      <alignment horizontal="left" vertical="top"/>
    </xf>
    <xf numFmtId="187" fontId="2" fillId="0" borderId="4" xfId="5" applyBorder="1" applyAlignment="1">
      <alignment vertical="top"/>
    </xf>
    <xf numFmtId="187" fontId="1" fillId="0" borderId="4" xfId="5" applyFont="1" applyBorder="1" applyAlignment="1">
      <alignment horizontal="justify" vertical="top"/>
    </xf>
    <xf numFmtId="187" fontId="3" fillId="0" borderId="4" xfId="5" applyFont="1" applyBorder="1" applyAlignment="1">
      <alignment horizontal="left"/>
    </xf>
    <xf numFmtId="187" fontId="2" fillId="0" borderId="4" xfId="5" applyBorder="1" applyAlignment="1">
      <alignment vertical="center"/>
    </xf>
    <xf numFmtId="187" fontId="2" fillId="0" borderId="4" xfId="5" applyBorder="1" applyAlignment="1">
      <alignment horizontal="left" wrapText="1"/>
    </xf>
    <xf numFmtId="187" fontId="2" fillId="0" borderId="7" xfId="5" applyBorder="1" applyAlignment="1">
      <alignment horizontal="center" vertical="center" wrapText="1"/>
    </xf>
    <xf numFmtId="187" fontId="2" fillId="0" borderId="4" xfId="5" applyBorder="1" applyAlignment="1">
      <alignment horizontal="left" vertical="center"/>
    </xf>
    <xf numFmtId="187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89" fontId="2" fillId="0" borderId="5" xfId="7" applyNumberFormat="1" applyFont="1" applyBorder="1" applyAlignment="1">
      <alignment horizontal="center"/>
    </xf>
    <xf numFmtId="189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87" fontId="3" fillId="0" borderId="0" xfId="5" applyFont="1" applyBorder="1" applyAlignment="1"/>
    <xf numFmtId="49" fontId="2" fillId="0" borderId="4" xfId="5" applyNumberFormat="1" applyBorder="1" applyAlignment="1">
      <alignment horizontal="center" vertical="top"/>
    </xf>
    <xf numFmtId="49" fontId="2" fillId="0" borderId="5" xfId="7" applyNumberFormat="1" applyFont="1" applyBorder="1" applyAlignment="1">
      <alignment horizontal="center"/>
    </xf>
    <xf numFmtId="187" fontId="3" fillId="0" borderId="0" xfId="5" applyFont="1" applyAlignment="1">
      <alignment horizontal="center"/>
    </xf>
    <xf numFmtId="187" fontId="3" fillId="0" borderId="0" xfId="5" applyFont="1" applyBorder="1" applyAlignment="1">
      <alignment horizontal="center"/>
    </xf>
    <xf numFmtId="187" fontId="1" fillId="0" borderId="6" xfId="5" applyFont="1" applyBorder="1" applyAlignment="1">
      <alignment horizontal="center" vertical="center" wrapText="1"/>
    </xf>
    <xf numFmtId="187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0"/>
  <sheetViews>
    <sheetView showGridLines="0" zoomScaleNormal="100" workbookViewId="0">
      <selection activeCell="F42" sqref="F42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89" t="s">
        <v>1</v>
      </c>
      <c r="B1" s="89"/>
      <c r="C1" s="89"/>
      <c r="D1" s="89"/>
      <c r="E1" s="89"/>
      <c r="F1" s="89"/>
      <c r="G1" s="89"/>
    </row>
    <row r="2" spans="1:8" s="1" customFormat="1" ht="29.25" customHeight="1" x14ac:dyDescent="0.6">
      <c r="A2" s="90" t="s">
        <v>140</v>
      </c>
      <c r="B2" s="90"/>
      <c r="C2" s="90"/>
      <c r="D2" s="90"/>
      <c r="E2" s="90"/>
      <c r="F2" s="90"/>
      <c r="G2" s="90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91" t="s">
        <v>3</v>
      </c>
      <c r="B4" s="91" t="s">
        <v>4</v>
      </c>
      <c r="C4" s="93" t="s">
        <v>5</v>
      </c>
      <c r="D4" s="94"/>
      <c r="E4" s="94"/>
      <c r="F4" s="94"/>
      <c r="G4" s="91" t="s">
        <v>6</v>
      </c>
      <c r="H4" s="5"/>
    </row>
    <row r="5" spans="1:8" s="1" customFormat="1" ht="26.65" customHeight="1" x14ac:dyDescent="0.55000000000000004">
      <c r="A5" s="92"/>
      <c r="B5" s="92"/>
      <c r="C5" s="57" t="s">
        <v>141</v>
      </c>
      <c r="D5" s="57" t="s">
        <v>142</v>
      </c>
      <c r="E5" s="57" t="s">
        <v>143</v>
      </c>
      <c r="F5" s="57" t="s">
        <v>144</v>
      </c>
      <c r="G5" s="92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>
        <v>1</v>
      </c>
      <c r="E6" s="84">
        <v>1</v>
      </c>
      <c r="F6" s="85">
        <v>1</v>
      </c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285</v>
      </c>
      <c r="D9" s="60">
        <v>300</v>
      </c>
      <c r="E9" s="60">
        <v>373</v>
      </c>
      <c r="F9" s="61">
        <f>SUM(C9:E9)</f>
        <v>958</v>
      </c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>
        <v>0</v>
      </c>
      <c r="E10" s="60">
        <v>0</v>
      </c>
      <c r="F10" s="61">
        <v>0</v>
      </c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>
        <v>1</v>
      </c>
      <c r="E11" s="9">
        <v>1</v>
      </c>
      <c r="F11" s="9">
        <v>1</v>
      </c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2</v>
      </c>
      <c r="D15" s="61">
        <v>4</v>
      </c>
      <c r="E15" s="61">
        <v>1</v>
      </c>
      <c r="F15" s="61">
        <f>SUM(C15:E15)</f>
        <v>7</v>
      </c>
      <c r="G15" s="10"/>
    </row>
    <row r="16" spans="1:8" s="5" customFormat="1" ht="25.9" customHeight="1" x14ac:dyDescent="0.55000000000000004">
      <c r="A16" s="17" t="s">
        <v>19</v>
      </c>
      <c r="B16" s="12"/>
      <c r="C16" s="53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>
        <v>0</v>
      </c>
      <c r="E17" s="61">
        <v>0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8"/>
      <c r="B21" s="19"/>
      <c r="C21" s="62"/>
      <c r="D21" s="62"/>
      <c r="E21" s="62"/>
      <c r="F21" s="62"/>
      <c r="G21" s="18"/>
    </row>
    <row r="22" spans="1:7" s="5" customFormat="1" ht="25.9" customHeight="1" x14ac:dyDescent="0.55000000000000004">
      <c r="A22" s="16" t="s">
        <v>21</v>
      </c>
      <c r="B22" s="20"/>
      <c r="C22" s="52"/>
      <c r="D22" s="52"/>
      <c r="E22" s="53"/>
      <c r="F22" s="54"/>
      <c r="G22" s="10"/>
    </row>
    <row r="23" spans="1:7" s="5" customFormat="1" ht="25.9" customHeight="1" x14ac:dyDescent="0.55000000000000004">
      <c r="A23" s="22" t="s">
        <v>22</v>
      </c>
      <c r="B23" s="23" t="s">
        <v>23</v>
      </c>
      <c r="C23" s="55">
        <v>1</v>
      </c>
      <c r="D23" s="55">
        <v>1</v>
      </c>
      <c r="E23" s="55">
        <v>1</v>
      </c>
      <c r="F23" s="23">
        <v>1</v>
      </c>
      <c r="G23" s="24"/>
    </row>
    <row r="24" spans="1:7" s="5" customFormat="1" ht="25.9" customHeight="1" x14ac:dyDescent="0.55000000000000004">
      <c r="A24" s="25" t="s">
        <v>24</v>
      </c>
      <c r="B24" s="9"/>
      <c r="C24" s="58"/>
      <c r="D24" s="58"/>
      <c r="E24" s="59"/>
      <c r="F24" s="65"/>
      <c r="G24" s="17"/>
    </row>
    <row r="25" spans="1:7" s="5" customFormat="1" ht="25.9" customHeight="1" x14ac:dyDescent="0.55000000000000004">
      <c r="A25" s="25" t="s">
        <v>25</v>
      </c>
      <c r="B25" s="12"/>
      <c r="C25" s="61">
        <v>0</v>
      </c>
      <c r="D25" s="87">
        <v>0</v>
      </c>
      <c r="E25" s="9">
        <v>0</v>
      </c>
      <c r="F25" s="61">
        <v>0</v>
      </c>
      <c r="G25" s="17"/>
    </row>
    <row r="26" spans="1:7" s="5" customFormat="1" ht="25.9" customHeight="1" x14ac:dyDescent="0.55000000000000004">
      <c r="A26" s="25" t="s">
        <v>26</v>
      </c>
      <c r="B26" s="12"/>
      <c r="C26" s="61">
        <v>0</v>
      </c>
      <c r="D26" s="88">
        <v>0</v>
      </c>
      <c r="E26" s="70">
        <v>0</v>
      </c>
      <c r="F26" s="61">
        <v>0</v>
      </c>
      <c r="G26" s="17"/>
    </row>
    <row r="27" spans="1:7" s="5" customFormat="1" ht="25.9" customHeight="1" x14ac:dyDescent="0.55000000000000004">
      <c r="A27" s="26" t="s">
        <v>27</v>
      </c>
      <c r="B27" s="38">
        <v>1</v>
      </c>
      <c r="C27" s="9">
        <v>1</v>
      </c>
      <c r="D27" s="9">
        <v>1</v>
      </c>
      <c r="E27" s="9">
        <v>1</v>
      </c>
      <c r="F27" s="9">
        <v>1</v>
      </c>
      <c r="G27" s="10"/>
    </row>
    <row r="28" spans="1:7" s="5" customFormat="1" ht="25.9" customHeight="1" x14ac:dyDescent="0.55000000000000004">
      <c r="A28" s="25" t="s">
        <v>25</v>
      </c>
      <c r="B28" s="12"/>
      <c r="C28" s="70">
        <v>77418</v>
      </c>
      <c r="D28" s="70">
        <v>77802</v>
      </c>
      <c r="E28" s="70">
        <v>78126</v>
      </c>
      <c r="F28" s="71">
        <f>SUM(C28:E28)</f>
        <v>233346</v>
      </c>
      <c r="G28" s="10"/>
    </row>
    <row r="29" spans="1:7" s="5" customFormat="1" ht="25.9" customHeight="1" x14ac:dyDescent="0.55000000000000004">
      <c r="A29" s="25" t="s">
        <v>28</v>
      </c>
      <c r="B29" s="12"/>
      <c r="C29" s="70">
        <v>77418</v>
      </c>
      <c r="D29" s="70">
        <v>77802</v>
      </c>
      <c r="E29" s="70">
        <v>78126</v>
      </c>
      <c r="F29" s="71">
        <f>SUM(C29:E29)</f>
        <v>233346</v>
      </c>
      <c r="G29" s="17"/>
    </row>
    <row r="30" spans="1:7" s="5" customFormat="1" ht="25.9" customHeight="1" x14ac:dyDescent="0.55000000000000004">
      <c r="A30" s="8" t="s">
        <v>29</v>
      </c>
      <c r="B30" s="9" t="s">
        <v>14</v>
      </c>
      <c r="C30" s="73">
        <v>0.99060000000000004</v>
      </c>
      <c r="D30" s="73">
        <v>0.99060000000000004</v>
      </c>
      <c r="E30" s="73">
        <v>0.99060000000000004</v>
      </c>
      <c r="F30" s="74">
        <f>AVERAGE(C30:E30)</f>
        <v>0.99060000000000004</v>
      </c>
      <c r="G30" s="17"/>
    </row>
    <row r="31" spans="1:7" s="5" customFormat="1" ht="25.9" customHeight="1" x14ac:dyDescent="0.55000000000000004">
      <c r="A31" s="8" t="s">
        <v>30</v>
      </c>
      <c r="B31" s="9"/>
      <c r="C31" s="58"/>
      <c r="D31" s="58"/>
      <c r="E31" s="58"/>
      <c r="F31" s="59"/>
      <c r="G31" s="17"/>
    </row>
    <row r="32" spans="1:7" s="5" customFormat="1" ht="25.9" customHeight="1" x14ac:dyDescent="0.55000000000000004">
      <c r="A32" s="17" t="s">
        <v>31</v>
      </c>
      <c r="B32" s="9"/>
      <c r="C32" s="70">
        <v>80205</v>
      </c>
      <c r="D32" s="70">
        <v>80673</v>
      </c>
      <c r="E32" s="70">
        <v>81184</v>
      </c>
      <c r="F32" s="71">
        <f>SUM(C32:E32)</f>
        <v>242062</v>
      </c>
      <c r="G32" s="17"/>
    </row>
    <row r="33" spans="1:7" s="5" customFormat="1" ht="25.9" customHeight="1" x14ac:dyDescent="0.55000000000000004">
      <c r="A33" s="25" t="s">
        <v>32</v>
      </c>
      <c r="B33" s="9"/>
      <c r="C33" s="70">
        <v>80966</v>
      </c>
      <c r="D33" s="70">
        <v>81438</v>
      </c>
      <c r="E33" s="70">
        <v>81954</v>
      </c>
      <c r="F33" s="71">
        <f>SUM(C33:E33)</f>
        <v>244358</v>
      </c>
      <c r="G33" s="17"/>
    </row>
    <row r="34" spans="1:7" x14ac:dyDescent="0.55000000000000004">
      <c r="A34" s="22"/>
      <c r="B34" s="27"/>
      <c r="C34" s="66"/>
      <c r="D34" s="66"/>
      <c r="E34" s="66"/>
      <c r="F34" s="67"/>
      <c r="G34" s="18"/>
    </row>
    <row r="35" spans="1:7" s="1" customFormat="1" ht="25.9" customHeight="1" x14ac:dyDescent="0.55000000000000004">
      <c r="A35" s="15" t="s">
        <v>33</v>
      </c>
      <c r="B35" s="9">
        <v>1</v>
      </c>
      <c r="C35" s="72">
        <v>1</v>
      </c>
      <c r="D35" s="72">
        <v>1</v>
      </c>
      <c r="E35" s="9">
        <v>1</v>
      </c>
      <c r="F35" s="9">
        <v>1</v>
      </c>
      <c r="G35" s="29"/>
    </row>
    <row r="36" spans="1:7" s="1" customFormat="1" ht="25.9" customHeight="1" x14ac:dyDescent="0.55000000000000004">
      <c r="A36" s="15" t="s">
        <v>34</v>
      </c>
      <c r="B36" s="9"/>
      <c r="C36" s="58"/>
      <c r="D36" s="58"/>
      <c r="E36" s="58"/>
      <c r="F36" s="59"/>
      <c r="G36" s="29"/>
    </row>
    <row r="37" spans="1:7" s="5" customFormat="1" ht="25.9" customHeight="1" x14ac:dyDescent="0.55000000000000004">
      <c r="A37" s="30" t="s">
        <v>35</v>
      </c>
      <c r="B37" s="23"/>
      <c r="C37" s="63"/>
      <c r="D37" s="63"/>
      <c r="E37" s="63"/>
      <c r="F37" s="64"/>
      <c r="G37" s="18"/>
    </row>
    <row r="38" spans="1:7" s="5" customFormat="1" ht="25.9" customHeight="1" x14ac:dyDescent="0.55000000000000004">
      <c r="A38" s="17" t="s">
        <v>36</v>
      </c>
      <c r="B38" s="12"/>
      <c r="C38" s="53"/>
      <c r="D38" s="53"/>
      <c r="E38" s="53"/>
      <c r="F38" s="53"/>
      <c r="G38" s="17"/>
    </row>
    <row r="39" spans="1:7" s="5" customFormat="1" ht="25.9" customHeight="1" x14ac:dyDescent="0.55000000000000004">
      <c r="A39" s="17" t="s">
        <v>37</v>
      </c>
      <c r="B39" s="12"/>
      <c r="C39" s="60">
        <v>17</v>
      </c>
      <c r="D39" s="60">
        <v>12</v>
      </c>
      <c r="E39" s="60">
        <v>9</v>
      </c>
      <c r="F39" s="61">
        <f>SUM(C39:E39)</f>
        <v>38</v>
      </c>
      <c r="G39" s="17"/>
    </row>
    <row r="40" spans="1:7" s="5" customFormat="1" ht="25.9" customHeight="1" x14ac:dyDescent="0.55000000000000004">
      <c r="A40" s="17" t="s">
        <v>38</v>
      </c>
      <c r="B40" s="12" t="s">
        <v>0</v>
      </c>
      <c r="C40" s="60"/>
      <c r="D40" s="60"/>
      <c r="E40" s="60"/>
      <c r="F40" s="61"/>
      <c r="G40" s="10"/>
    </row>
    <row r="41" spans="1:7" ht="25.9" customHeight="1" x14ac:dyDescent="0.55000000000000004">
      <c r="A41" s="17" t="s">
        <v>39</v>
      </c>
      <c r="B41" s="13"/>
      <c r="C41" s="60">
        <v>0</v>
      </c>
      <c r="D41" s="60">
        <v>0</v>
      </c>
      <c r="E41" s="60">
        <v>0</v>
      </c>
      <c r="F41" s="61">
        <v>0</v>
      </c>
      <c r="G41" s="10"/>
    </row>
    <row r="42" spans="1:7" ht="25.9" customHeight="1" x14ac:dyDescent="0.55000000000000004">
      <c r="A42" s="15" t="s">
        <v>40</v>
      </c>
      <c r="B42" s="13" t="s">
        <v>8</v>
      </c>
      <c r="C42" s="60"/>
      <c r="D42" s="60"/>
      <c r="E42" s="60"/>
      <c r="F42" s="61"/>
      <c r="G42" s="31" t="s">
        <v>41</v>
      </c>
    </row>
    <row r="43" spans="1:7" ht="25.9" customHeight="1" x14ac:dyDescent="0.55000000000000004">
      <c r="A43" s="15" t="s">
        <v>42</v>
      </c>
      <c r="B43" s="13"/>
      <c r="C43" s="53"/>
      <c r="D43" s="53"/>
      <c r="E43" s="53"/>
      <c r="F43" s="53"/>
      <c r="G43" s="31" t="s">
        <v>43</v>
      </c>
    </row>
    <row r="44" spans="1:7" ht="25.9" customHeight="1" x14ac:dyDescent="0.55000000000000004">
      <c r="A44" s="15" t="s">
        <v>44</v>
      </c>
      <c r="B44" s="17"/>
      <c r="C44" s="53"/>
      <c r="D44" s="53"/>
      <c r="E44" s="53"/>
      <c r="F44" s="53"/>
      <c r="G44" s="31" t="s">
        <v>45</v>
      </c>
    </row>
    <row r="45" spans="1:7" ht="25.9" customHeight="1" x14ac:dyDescent="0.55000000000000004">
      <c r="A45" s="17" t="s">
        <v>36</v>
      </c>
      <c r="B45" s="12"/>
      <c r="C45" s="53"/>
      <c r="D45" s="53"/>
      <c r="E45" s="53"/>
      <c r="F45" s="53"/>
      <c r="G45" s="17"/>
    </row>
    <row r="46" spans="1:7" ht="25.9" customHeight="1" x14ac:dyDescent="0.55000000000000004">
      <c r="A46" s="17" t="s">
        <v>46</v>
      </c>
      <c r="B46" s="12"/>
      <c r="C46" s="68" t="s">
        <v>47</v>
      </c>
      <c r="D46" s="68" t="s">
        <v>47</v>
      </c>
      <c r="E46" s="68" t="s">
        <v>47</v>
      </c>
      <c r="F46" s="68" t="s">
        <v>47</v>
      </c>
      <c r="G46" s="17"/>
    </row>
    <row r="47" spans="1:7" ht="25.9" customHeight="1" x14ac:dyDescent="0.55000000000000004">
      <c r="A47" s="17" t="s">
        <v>38</v>
      </c>
      <c r="B47" s="12" t="s">
        <v>0</v>
      </c>
      <c r="C47" s="68"/>
      <c r="D47" s="68"/>
      <c r="E47" s="68"/>
      <c r="F47" s="68"/>
      <c r="G47" s="17"/>
    </row>
    <row r="48" spans="1:7" ht="25.9" customHeight="1" x14ac:dyDescent="0.55000000000000004">
      <c r="A48" s="17" t="s">
        <v>48</v>
      </c>
      <c r="B48" s="13"/>
      <c r="C48" s="68" t="s">
        <v>47</v>
      </c>
      <c r="D48" s="68" t="s">
        <v>47</v>
      </c>
      <c r="E48" s="68" t="s">
        <v>47</v>
      </c>
      <c r="F48" s="68" t="s">
        <v>47</v>
      </c>
      <c r="G48" s="17"/>
    </row>
    <row r="49" spans="1:7" ht="23.65" customHeight="1" x14ac:dyDescent="0.55000000000000004">
      <c r="A49" s="18"/>
      <c r="B49" s="28"/>
      <c r="C49" s="62"/>
      <c r="D49" s="62"/>
      <c r="E49" s="62"/>
      <c r="F49" s="62"/>
      <c r="G49" s="18"/>
    </row>
    <row r="50" spans="1:7" x14ac:dyDescent="0.55000000000000004">
      <c r="A50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F42" sqref="F42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89" t="s">
        <v>1</v>
      </c>
      <c r="B1" s="89"/>
      <c r="C1" s="89"/>
      <c r="D1" s="89"/>
      <c r="E1" s="89"/>
      <c r="F1" s="89"/>
      <c r="G1" s="89"/>
    </row>
    <row r="2" spans="1:9" s="1" customFormat="1" ht="27" customHeight="1" x14ac:dyDescent="0.6">
      <c r="A2" s="90" t="s">
        <v>139</v>
      </c>
      <c r="B2" s="90"/>
      <c r="C2" s="90"/>
      <c r="D2" s="90"/>
      <c r="E2" s="90"/>
      <c r="F2" s="90"/>
      <c r="G2" s="90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91" t="s">
        <v>3</v>
      </c>
      <c r="B4" s="91" t="s">
        <v>4</v>
      </c>
      <c r="C4" s="93" t="s">
        <v>5</v>
      </c>
      <c r="D4" s="94"/>
      <c r="E4" s="94"/>
      <c r="F4" s="94"/>
      <c r="G4" s="91" t="s">
        <v>6</v>
      </c>
      <c r="H4" s="5"/>
    </row>
    <row r="5" spans="1:9" s="1" customFormat="1" ht="27" customHeight="1" x14ac:dyDescent="0.55000000000000004">
      <c r="A5" s="92"/>
      <c r="B5" s="92"/>
      <c r="C5" s="57" t="s">
        <v>141</v>
      </c>
      <c r="D5" s="57" t="s">
        <v>142</v>
      </c>
      <c r="E5" s="57" t="s">
        <v>143</v>
      </c>
      <c r="F5" s="57" t="s">
        <v>144</v>
      </c>
      <c r="G5" s="92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>
        <v>1</v>
      </c>
      <c r="E11" s="9">
        <v>1</v>
      </c>
      <c r="F11" s="35">
        <v>1</v>
      </c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8</v>
      </c>
      <c r="D13" s="60">
        <v>8</v>
      </c>
      <c r="E13" s="60">
        <v>6</v>
      </c>
      <c r="F13" s="61">
        <f>SUM(C13:E13)</f>
        <v>22</v>
      </c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>
        <v>0</v>
      </c>
      <c r="E14" s="60">
        <v>0</v>
      </c>
      <c r="F14" s="61">
        <v>0</v>
      </c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>
        <v>1</v>
      </c>
      <c r="E15" s="9">
        <v>1</v>
      </c>
      <c r="F15" s="35">
        <v>1</v>
      </c>
      <c r="G15" s="17"/>
    </row>
    <row r="16" spans="1:9" ht="27" customHeight="1" x14ac:dyDescent="0.55000000000000004">
      <c r="A16" s="17" t="s">
        <v>60</v>
      </c>
      <c r="B16" s="35"/>
      <c r="C16" s="60">
        <v>8</v>
      </c>
      <c r="D16" s="60">
        <v>8</v>
      </c>
      <c r="E16" s="61">
        <v>6</v>
      </c>
      <c r="F16" s="61">
        <f>SUM(C16:E16)</f>
        <v>22</v>
      </c>
      <c r="G16" s="17"/>
    </row>
    <row r="17" spans="1:7" ht="27" customHeight="1" x14ac:dyDescent="0.55000000000000004">
      <c r="A17" s="17" t="s">
        <v>61</v>
      </c>
      <c r="B17" s="35"/>
      <c r="C17" s="53"/>
      <c r="E17" s="60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>
        <v>0</v>
      </c>
      <c r="E18" s="60">
        <v>0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>
        <v>1</v>
      </c>
      <c r="E20" s="9">
        <v>1</v>
      </c>
      <c r="F20" s="35">
        <v>1</v>
      </c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3</v>
      </c>
      <c r="D24" s="60">
        <v>5</v>
      </c>
      <c r="E24" s="60">
        <v>7</v>
      </c>
      <c r="F24" s="61">
        <f>SUM(C24:E24)</f>
        <v>15</v>
      </c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>
        <v>0</v>
      </c>
      <c r="E25" s="60">
        <v>0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>
        <v>1</v>
      </c>
      <c r="E34" s="33">
        <v>1</v>
      </c>
      <c r="F34" s="33">
        <f>AVERAGE(C34:E34)</f>
        <v>1</v>
      </c>
      <c r="G34" s="17"/>
    </row>
    <row r="35" spans="1:7" s="5" customFormat="1" ht="26.1" customHeight="1" x14ac:dyDescent="0.55000000000000004">
      <c r="A35" s="25" t="s">
        <v>75</v>
      </c>
      <c r="B35" s="39"/>
      <c r="C35" s="60">
        <v>236</v>
      </c>
      <c r="D35" s="60">
        <v>147</v>
      </c>
      <c r="E35" s="60">
        <v>125</v>
      </c>
      <c r="F35" s="61">
        <f>SUM(C35:E35)</f>
        <v>508</v>
      </c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>
        <v>0</v>
      </c>
      <c r="E36" s="60">
        <v>0</v>
      </c>
      <c r="F36" s="61">
        <f>SUM(C36:E36)</f>
        <v>0</v>
      </c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>
        <v>1</v>
      </c>
      <c r="E37" s="33">
        <v>1</v>
      </c>
      <c r="F37" s="33">
        <f>AVERAGE(C37:E37)</f>
        <v>1</v>
      </c>
      <c r="G37" s="17"/>
    </row>
    <row r="38" spans="1:7" ht="26.1" customHeight="1" x14ac:dyDescent="0.55000000000000004">
      <c r="A38" s="25" t="s">
        <v>78</v>
      </c>
      <c r="B38" s="14"/>
      <c r="C38" s="60">
        <v>162</v>
      </c>
      <c r="D38" s="60">
        <v>246</v>
      </c>
      <c r="E38" s="60">
        <v>166</v>
      </c>
      <c r="F38" s="61">
        <f>SUM(C38:E38)</f>
        <v>574</v>
      </c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>
        <v>0</v>
      </c>
      <c r="E39" s="60">
        <v>0</v>
      </c>
      <c r="F39" s="61">
        <f>SUM(C39:E39)</f>
        <v>0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 t="s">
        <v>47</v>
      </c>
      <c r="F43" s="65" t="s">
        <v>47</v>
      </c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 t="s">
        <v>47</v>
      </c>
      <c r="F44" s="61" t="s">
        <v>47</v>
      </c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 t="s">
        <v>47</v>
      </c>
      <c r="F45" s="61" t="s">
        <v>47</v>
      </c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 t="s">
        <v>47</v>
      </c>
      <c r="F47" s="61" t="s">
        <v>47</v>
      </c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 t="s">
        <v>47</v>
      </c>
      <c r="F48" s="61" t="s">
        <v>47</v>
      </c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>
        <v>1</v>
      </c>
      <c r="E50" s="9">
        <v>1</v>
      </c>
      <c r="F50" s="35">
        <f>AVERAGE(C50:E50)</f>
        <v>1</v>
      </c>
      <c r="G50" s="17"/>
    </row>
    <row r="51" spans="1:7" ht="26.1" customHeight="1" x14ac:dyDescent="0.55000000000000004">
      <c r="A51" s="25" t="s">
        <v>90</v>
      </c>
      <c r="B51" s="35"/>
      <c r="C51" s="58">
        <v>11</v>
      </c>
      <c r="D51" s="58">
        <v>2</v>
      </c>
      <c r="E51" s="58">
        <v>14</v>
      </c>
      <c r="F51" s="59">
        <f>SUM(C51:E51)</f>
        <v>27</v>
      </c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>
        <v>0</v>
      </c>
      <c r="E52" s="58">
        <v>0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>
        <v>0</v>
      </c>
      <c r="E57" s="60">
        <v>0</v>
      </c>
      <c r="F57" s="61">
        <v>0</v>
      </c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>
        <v>0</v>
      </c>
      <c r="E58" s="60">
        <v>0</v>
      </c>
      <c r="F58" s="61">
        <v>0</v>
      </c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>
        <v>1</v>
      </c>
      <c r="E61" s="74">
        <v>1</v>
      </c>
      <c r="F61" s="33">
        <v>1</v>
      </c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179</v>
      </c>
      <c r="D63" s="60">
        <v>240</v>
      </c>
      <c r="E63" s="60">
        <v>113</v>
      </c>
      <c r="F63" s="61">
        <f>SUM(C63:E63)</f>
        <v>532</v>
      </c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>
        <v>0</v>
      </c>
      <c r="E64" s="60">
        <v>0</v>
      </c>
      <c r="F64" s="61">
        <f>SUM(C64:E64)</f>
        <v>0</v>
      </c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>
        <v>1</v>
      </c>
      <c r="E65" s="35">
        <v>1</v>
      </c>
      <c r="F65" s="33">
        <v>1</v>
      </c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42</v>
      </c>
      <c r="D66" s="60">
        <v>44</v>
      </c>
      <c r="E66" s="60">
        <v>40</v>
      </c>
      <c r="F66" s="61">
        <f>SUM(C66:E66)</f>
        <v>126</v>
      </c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>
        <v>0</v>
      </c>
      <c r="E67" s="61">
        <v>0</v>
      </c>
      <c r="F67" s="61">
        <v>2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>
        <v>1</v>
      </c>
      <c r="E69" s="9">
        <v>1</v>
      </c>
      <c r="F69" s="33">
        <v>1</v>
      </c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8</v>
      </c>
      <c r="D71" s="60">
        <v>4</v>
      </c>
      <c r="E71" s="60">
        <v>1</v>
      </c>
      <c r="F71" s="61">
        <v>8</v>
      </c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>
        <v>0</v>
      </c>
      <c r="E72" s="60">
        <v>0</v>
      </c>
      <c r="F72" s="61">
        <v>0</v>
      </c>
      <c r="G72" s="17"/>
    </row>
    <row r="73" spans="1:7" ht="26.65" customHeight="1" x14ac:dyDescent="0.55000000000000004">
      <c r="A73" s="25" t="s">
        <v>109</v>
      </c>
      <c r="B73" s="35">
        <v>1</v>
      </c>
      <c r="C73" s="73">
        <v>1</v>
      </c>
      <c r="D73" s="72">
        <v>1</v>
      </c>
      <c r="E73" s="9">
        <v>1</v>
      </c>
      <c r="F73" s="33">
        <v>1</v>
      </c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5</v>
      </c>
      <c r="D76" s="58">
        <v>2</v>
      </c>
      <c r="E76" s="60">
        <v>1</v>
      </c>
      <c r="F76" s="61">
        <v>5</v>
      </c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>
        <v>0</v>
      </c>
      <c r="E78" s="60">
        <v>0</v>
      </c>
      <c r="F78" s="61">
        <v>0</v>
      </c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>
        <v>1</v>
      </c>
      <c r="E79" s="38">
        <v>1</v>
      </c>
      <c r="F79" s="12">
        <v>1</v>
      </c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>
        <v>0</v>
      </c>
      <c r="E81" s="60">
        <v>0</v>
      </c>
      <c r="F81" s="61">
        <v>0</v>
      </c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>
        <v>0</v>
      </c>
      <c r="E82" s="66">
        <v>0</v>
      </c>
      <c r="F82" s="67">
        <v>0</v>
      </c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>
        <v>1</v>
      </c>
      <c r="E87" s="9">
        <v>1</v>
      </c>
      <c r="F87" s="35">
        <v>1</v>
      </c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>
        <v>0</v>
      </c>
      <c r="E88" s="60">
        <v>0</v>
      </c>
      <c r="F88" s="61">
        <f>SUM(C88:E88)</f>
        <v>0</v>
      </c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>
        <v>0</v>
      </c>
      <c r="E89" s="60">
        <v>0</v>
      </c>
      <c r="F89" s="61">
        <v>0</v>
      </c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>
        <v>1</v>
      </c>
      <c r="E90" s="35">
        <v>1</v>
      </c>
      <c r="F90" s="35">
        <v>1</v>
      </c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>
        <v>0</v>
      </c>
      <c r="E91" s="60">
        <v>0</v>
      </c>
      <c r="F91" s="61">
        <v>0</v>
      </c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>
        <v>0</v>
      </c>
      <c r="E92" s="60">
        <v>0</v>
      </c>
      <c r="F92" s="61">
        <v>0</v>
      </c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>
        <v>1</v>
      </c>
      <c r="E93" s="35">
        <v>1</v>
      </c>
      <c r="F93" s="35">
        <v>1</v>
      </c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>
        <v>0</v>
      </c>
      <c r="E94" s="60">
        <v>0</v>
      </c>
      <c r="F94" s="61">
        <v>0</v>
      </c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>
        <v>0</v>
      </c>
      <c r="E95" s="60">
        <v>0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>
        <v>1</v>
      </c>
      <c r="E97" s="35">
        <v>1</v>
      </c>
      <c r="F97" s="35">
        <v>1</v>
      </c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>
        <v>0</v>
      </c>
      <c r="E99" s="60">
        <v>0</v>
      </c>
      <c r="F99" s="61">
        <v>0</v>
      </c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>
        <v>0</v>
      </c>
      <c r="E100" s="60">
        <v>0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505373</cp:lastModifiedBy>
  <cp:lastPrinted>2020-10-12T09:09:31Z</cp:lastPrinted>
  <dcterms:created xsi:type="dcterms:W3CDTF">2000-09-11T07:42:29Z</dcterms:created>
  <dcterms:modified xsi:type="dcterms:W3CDTF">2020-10-12T09:10:01Z</dcterms:modified>
</cp:coreProperties>
</file>