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-285Pro-R7-028\Desktop\"/>
    </mc:Choice>
  </mc:AlternateContent>
  <xr:revisionPtr revIDLastSave="0" documentId="8_{06E4996B-D72E-4112-95F9-B8D41D3756CC}" xr6:coauthVersionLast="47" xr6:coauthVersionMax="47" xr10:uidLastSave="{00000000-0000-0000-0000-000000000000}"/>
  <bookViews>
    <workbookView xWindow="255" yWindow="390" windowWidth="23880" windowHeight="12750" xr2:uid="{510A5CED-006B-4BE3-B45F-637C0F4FA3D4}"/>
  </bookViews>
  <sheets>
    <sheet name="สรุป" sheetId="1" r:id="rId1"/>
    <sheet name="แบบรายละเอียด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3" i="2" l="1"/>
  <c r="E141" i="2"/>
  <c r="A131" i="2"/>
  <c r="A132" i="2" s="1"/>
  <c r="A133" i="2" s="1"/>
  <c r="A134" i="2" s="1"/>
  <c r="A135" i="2" s="1"/>
  <c r="A136" i="2" s="1"/>
  <c r="A137" i="2" s="1"/>
  <c r="A138" i="2" s="1"/>
  <c r="A139" i="2" s="1"/>
  <c r="A140" i="2" s="1"/>
  <c r="A130" i="2"/>
  <c r="E128" i="2"/>
  <c r="A125" i="2"/>
  <c r="A126" i="2" s="1"/>
  <c r="A127" i="2" s="1"/>
  <c r="E123" i="2"/>
  <c r="E121" i="2"/>
  <c r="A120" i="2"/>
  <c r="E118" i="2"/>
  <c r="A117" i="2"/>
  <c r="E115" i="2"/>
  <c r="E113" i="2"/>
  <c r="E111" i="2"/>
  <c r="A110" i="2"/>
  <c r="E108" i="2"/>
  <c r="A104" i="2"/>
  <c r="A105" i="2" s="1"/>
  <c r="A106" i="2" s="1"/>
  <c r="A107" i="2" s="1"/>
  <c r="E102" i="2"/>
  <c r="E100" i="2"/>
  <c r="A97" i="2"/>
  <c r="A98" i="2" s="1"/>
  <c r="A99" i="2" s="1"/>
  <c r="A96" i="2"/>
  <c r="E94" i="2"/>
  <c r="E92" i="2"/>
  <c r="A90" i="2"/>
  <c r="A91" i="2" s="1"/>
  <c r="A89" i="2"/>
  <c r="E87" i="2"/>
  <c r="A86" i="2"/>
  <c r="E84" i="2"/>
  <c r="E82" i="2"/>
  <c r="E80" i="2"/>
  <c r="E78" i="2"/>
  <c r="E76" i="2"/>
  <c r="E74" i="2"/>
  <c r="E72" i="2"/>
  <c r="A71" i="2"/>
  <c r="E69" i="2"/>
  <c r="A68" i="2"/>
  <c r="E66" i="2"/>
  <c r="A65" i="2"/>
  <c r="E63" i="2"/>
  <c r="E61" i="2"/>
  <c r="A59" i="2"/>
  <c r="A60" i="2" s="1"/>
  <c r="A58" i="2"/>
  <c r="E56" i="2"/>
  <c r="E54" i="2"/>
  <c r="A52" i="2"/>
  <c r="A53" i="2" s="1"/>
  <c r="E50" i="2"/>
  <c r="A49" i="2"/>
  <c r="E47" i="2"/>
  <c r="A46" i="2"/>
  <c r="E44" i="2"/>
  <c r="A37" i="2"/>
  <c r="A38" i="2" s="1"/>
  <c r="A39" i="2" s="1"/>
  <c r="A40" i="2" s="1"/>
  <c r="A41" i="2" s="1"/>
  <c r="A42" i="2" s="1"/>
  <c r="A43" i="2" s="1"/>
  <c r="E35" i="2"/>
  <c r="E33" i="2"/>
  <c r="A29" i="2"/>
  <c r="A30" i="2" s="1"/>
  <c r="A31" i="2" s="1"/>
  <c r="A32" i="2" s="1"/>
  <c r="E27" i="2"/>
  <c r="E25" i="2"/>
  <c r="A24" i="2"/>
  <c r="E22" i="2"/>
  <c r="A20" i="2"/>
  <c r="A21" i="2" s="1"/>
  <c r="A19" i="2"/>
  <c r="E17" i="2"/>
  <c r="A15" i="2"/>
  <c r="A16" i="2" s="1"/>
  <c r="E13" i="2"/>
  <c r="A11" i="2"/>
  <c r="A12" i="2" s="1"/>
  <c r="A10" i="2"/>
  <c r="E8" i="2"/>
  <c r="D46" i="1"/>
  <c r="C46" i="1"/>
</calcChain>
</file>

<file path=xl/sharedStrings.xml><?xml version="1.0" encoding="utf-8"?>
<sst xmlns="http://schemas.openxmlformats.org/spreadsheetml/2006/main" count="395" uniqueCount="312">
  <si>
    <t>สรุปรายละเอียดประกอบการโอนเงินจัดสรรงบประมาณรายจ่ายประจำปีงบประมาณ พ.ศ. 2569</t>
  </si>
  <si>
    <t xml:space="preserve"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 </t>
  </si>
  <si>
    <t xml:space="preserve">งบเงินอุดหนุน เงินอุดหนุนทั่วไป เงินอุดหนุนสำหรับการจัดการศึกษาภาคบังคับ (บำเหน็จ บำนาญ) </t>
  </si>
  <si>
    <t xml:space="preserve">ไตรมาสที่ 2 (เดือนมกราคม - กุมภาพันธ์ 2569) เพิ่มเติม </t>
  </si>
  <si>
    <t xml:space="preserve"> รหัสแหล่งของเงิน 6911410  รหัสงบประมาณ 15008390001004100041</t>
  </si>
  <si>
    <t>ลำดับ</t>
  </si>
  <si>
    <t>จังหวัด</t>
  </si>
  <si>
    <t>จำนวนรายการ</t>
  </si>
  <si>
    <t>จำนวนเงิน</t>
  </si>
  <si>
    <t>เลขที่หนังสือ</t>
  </si>
  <si>
    <t>เลขที่ใบจัดสรร</t>
  </si>
  <si>
    <t>วัน เดือน ปี</t>
  </si>
  <si>
    <t xml:space="preserve">กระบี่ </t>
  </si>
  <si>
    <t xml:space="preserve">กาฬสินธุ์ </t>
  </si>
  <si>
    <t xml:space="preserve">กำแพงเพชร </t>
  </si>
  <si>
    <t xml:space="preserve">ขอนแก่น </t>
  </si>
  <si>
    <t xml:space="preserve">ชลบุรี </t>
  </si>
  <si>
    <t xml:space="preserve">เชียงราย </t>
  </si>
  <si>
    <t xml:space="preserve">เชียงใหม่ </t>
  </si>
  <si>
    <t xml:space="preserve">ตรัง </t>
  </si>
  <si>
    <t xml:space="preserve">นครพนม </t>
  </si>
  <si>
    <t xml:space="preserve">นครราชสีมา </t>
  </si>
  <si>
    <t xml:space="preserve">นครศรีธรรมราช </t>
  </si>
  <si>
    <t xml:space="preserve">นราธิวาส </t>
  </si>
  <si>
    <t xml:space="preserve">น่าน </t>
  </si>
  <si>
    <t xml:space="preserve">บึงกาฬ </t>
  </si>
  <si>
    <t xml:space="preserve">บุรีรัมย์ </t>
  </si>
  <si>
    <t xml:space="preserve">ปทุมธานี </t>
  </si>
  <si>
    <t xml:space="preserve">ประจวบคีรีขันธ์ </t>
  </si>
  <si>
    <t xml:space="preserve">ปัตตานี </t>
  </si>
  <si>
    <t xml:space="preserve">พระนครศรีอยุธยา </t>
  </si>
  <si>
    <t xml:space="preserve">พัทลุง </t>
  </si>
  <si>
    <t xml:space="preserve">แพร่ </t>
  </si>
  <si>
    <t xml:space="preserve">มหาสารคาม </t>
  </si>
  <si>
    <t xml:space="preserve">มุกดาหาร </t>
  </si>
  <si>
    <t xml:space="preserve">ระยอง </t>
  </si>
  <si>
    <t xml:space="preserve">ลำปาง </t>
  </si>
  <si>
    <t xml:space="preserve">ลำพูน </t>
  </si>
  <si>
    <t xml:space="preserve">เลย </t>
  </si>
  <si>
    <t xml:space="preserve">ศรีสะเกษ </t>
  </si>
  <si>
    <t xml:space="preserve">สกลนคร </t>
  </si>
  <si>
    <t xml:space="preserve">สงขลา </t>
  </si>
  <si>
    <t xml:space="preserve">สตูล </t>
  </si>
  <si>
    <t xml:space="preserve">สระแก้ว </t>
  </si>
  <si>
    <t xml:space="preserve">สุโขทัย </t>
  </si>
  <si>
    <t xml:space="preserve">สุราษฎร์ธานี </t>
  </si>
  <si>
    <t xml:space="preserve">สุรินทร์ </t>
  </si>
  <si>
    <t xml:space="preserve">หนองคาย </t>
  </si>
  <si>
    <t xml:space="preserve">อำนาจเจริญ </t>
  </si>
  <si>
    <t xml:space="preserve">อุดรธานี </t>
  </si>
  <si>
    <t xml:space="preserve">อุตรดิตถ์ </t>
  </si>
  <si>
    <t>ผลรวมทั้งสิ้น</t>
  </si>
  <si>
    <t>แบบรายละเอียดประกอบการโอนเงินจัดสรรงบประมาณรายจ่ายประจำปีงบประมาณ พ.ศ. 2569</t>
  </si>
  <si>
    <t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</t>
  </si>
  <si>
    <t>งบเงินอุดหนุน เงินอุดหนุนทั่วไป เงินอุดหนุนสำหรับการจัดการศึกษาภาคบังคับ (บำเหน็จ บำนาญ)</t>
  </si>
  <si>
    <t>ไตรมาสที่ 2 (เดือนมกราคม - กุมภาพันธ์ 2569) เพิ่มเติม รหัสแหล่งของเงิน 6911410  รหัสงบประมาณ 15008390001004100041</t>
  </si>
  <si>
    <t>ตามหนังสือกรมส่งเสริมการปกครองท้องถิ่น ด่วนที่สุด ที่ มท 0808.2/           ลงวันที่    กุมภาพันธ์  2569  เลขที่ใบจัดสรร          /2569</t>
  </si>
  <si>
    <t>อำเภอ</t>
  </si>
  <si>
    <t xml:space="preserve">องค์การบริหารส่วนตำบล </t>
  </si>
  <si>
    <t>กระบี่</t>
  </si>
  <si>
    <t>ปลายพระยา</t>
  </si>
  <si>
    <t>อบต.เขาเขน</t>
  </si>
  <si>
    <t>กระบี่ ผลรวม</t>
  </si>
  <si>
    <t>กาฬสินธุ์</t>
  </si>
  <si>
    <t>กุฉินารายณ์</t>
  </si>
  <si>
    <t>อบต.แจนแลน</t>
  </si>
  <si>
    <t>อบต.หนองห้าง</t>
  </si>
  <si>
    <t>อบต.เหล่าไฮงาม</t>
  </si>
  <si>
    <t>สามชัย</t>
  </si>
  <si>
    <t>อบต.สำราญใต้</t>
  </si>
  <si>
    <t>กาฬสินธุ์ ผลรวม</t>
  </si>
  <si>
    <t>กำแพงเพชร</t>
  </si>
  <si>
    <t>เมืองกำแพงเพชร</t>
  </si>
  <si>
    <t>อบต.คณฑี</t>
  </si>
  <si>
    <t>อบต.นครชุม</t>
  </si>
  <si>
    <t>อบต.วังทอง</t>
  </si>
  <si>
    <t>กำแพงเพชร ผลรวม</t>
  </si>
  <si>
    <t>ขอนแก่น</t>
  </si>
  <si>
    <t>พล</t>
  </si>
  <si>
    <t>อบต.ลอมคอม</t>
  </si>
  <si>
    <t>มัญจาคีรี</t>
  </si>
  <si>
    <t>อบต.นางาม</t>
  </si>
  <si>
    <t>แวงน้อย</t>
  </si>
  <si>
    <t>อบต.ท่านางแนว</t>
  </si>
  <si>
    <t>สีชมพู</t>
  </si>
  <si>
    <t>อบต.ศรีสุข</t>
  </si>
  <si>
    <t>ขอนแก่น ผลรวม</t>
  </si>
  <si>
    <t>ชลบุรี</t>
  </si>
  <si>
    <t>พนัสนิคม</t>
  </si>
  <si>
    <t>อบต.นาเริก</t>
  </si>
  <si>
    <t>อบต.หนองปรือ</t>
  </si>
  <si>
    <t>ชลบุรี ผลรวม</t>
  </si>
  <si>
    <t>เชียงราย</t>
  </si>
  <si>
    <t>เทิง</t>
  </si>
  <si>
    <t>อบต.ตับเต่า</t>
  </si>
  <si>
    <t>เชียงราย ผลรวม</t>
  </si>
  <si>
    <t>เชียงใหม่</t>
  </si>
  <si>
    <t>ฝาง</t>
  </si>
  <si>
    <t>อบต.แม่คะ</t>
  </si>
  <si>
    <t>อบต.แม่สูน</t>
  </si>
  <si>
    <t>อบต.เวียง</t>
  </si>
  <si>
    <t>แม่แจ่ม</t>
  </si>
  <si>
    <t>อบต.แม่นาจร</t>
  </si>
  <si>
    <t>แม่วาง</t>
  </si>
  <si>
    <t>อบต.ทุ่งรวงทอง</t>
  </si>
  <si>
    <t>เชียงใหม่ ผลรวม</t>
  </si>
  <si>
    <t>ตรัง</t>
  </si>
  <si>
    <t>วังวิเศษ</t>
  </si>
  <si>
    <t>อบต.เขาวิเศษ</t>
  </si>
  <si>
    <t>ตรัง ผลรวม</t>
  </si>
  <si>
    <t>นครพนม</t>
  </si>
  <si>
    <t>นาแก</t>
  </si>
  <si>
    <t>อบต.พุ่มแก</t>
  </si>
  <si>
    <t>อบต.หนองบ่อ</t>
  </si>
  <si>
    <t>นาทม</t>
  </si>
  <si>
    <t>อบต.ดอนเตย</t>
  </si>
  <si>
    <t>โพนสวรรค์</t>
  </si>
  <si>
    <t>อบต.นาขมิ้น</t>
  </si>
  <si>
    <t>เมืองนครพนม</t>
  </si>
  <si>
    <t>อบต.คำเตย</t>
  </si>
  <si>
    <t>อบต.บ้านกลาง</t>
  </si>
  <si>
    <t>เรณูนคร</t>
  </si>
  <si>
    <t>อบต.นาขาม</t>
  </si>
  <si>
    <t>ศรีสงคราม</t>
  </si>
  <si>
    <t>อบต.โพนสว่าง</t>
  </si>
  <si>
    <t>นครพนม ผลรวม</t>
  </si>
  <si>
    <t>นครราชสีมา</t>
  </si>
  <si>
    <t>ด่านขุนทด</t>
  </si>
  <si>
    <t>อบต.บ้านเก่า</t>
  </si>
  <si>
    <t>บ้านเหลื่อม</t>
  </si>
  <si>
    <t>อบต.โคกกระเบื้อง</t>
  </si>
  <si>
    <t>นครราชสีมา ผลรวม</t>
  </si>
  <si>
    <t>นครศรีธรรมราช</t>
  </si>
  <si>
    <t>ชะอวด</t>
  </si>
  <si>
    <t>อบต.เคร็ง</t>
  </si>
  <si>
    <t>หัวไทร</t>
  </si>
  <si>
    <t>อบต.ท่าซอม</t>
  </si>
  <si>
    <t>นครศรีธรรมราช ผลรวม</t>
  </si>
  <si>
    <t>นราธิวาส</t>
  </si>
  <si>
    <t>เมืองนราธิวาส</t>
  </si>
  <si>
    <t>อบต.โคกเคียน</t>
  </si>
  <si>
    <t>ระแงะ</t>
  </si>
  <si>
    <t>อบต.เฉลิม</t>
  </si>
  <si>
    <t>ศรีสาคร</t>
  </si>
  <si>
    <t>อบต.ศรีสาคร</t>
  </si>
  <si>
    <t>นราธิวาส ผลรวม</t>
  </si>
  <si>
    <t>น่าน</t>
  </si>
  <si>
    <t>ท่าวังผา</t>
  </si>
  <si>
    <t>อบต.จอมพระ</t>
  </si>
  <si>
    <t>น่าน ผลรวม</t>
  </si>
  <si>
    <t>บึงกาฬ</t>
  </si>
  <si>
    <t>โซ่พิสัย</t>
  </si>
  <si>
    <t>อบต.โซ่</t>
  </si>
  <si>
    <t>อบต.ศรีชมภู</t>
  </si>
  <si>
    <t>บึงโขงหลง</t>
  </si>
  <si>
    <t>อบต.โพธิ์หมากแข้ง</t>
  </si>
  <si>
    <t>ศรีวิไล</t>
  </si>
  <si>
    <t>อบต.นาแสง</t>
  </si>
  <si>
    <t>บึงกาฬ ผลรวม</t>
  </si>
  <si>
    <t>บุรีรัมย์</t>
  </si>
  <si>
    <t>สตึก</t>
  </si>
  <si>
    <t>อบต.ร่อนทอง</t>
  </si>
  <si>
    <t>บุรีรัมย์ ผลรวม</t>
  </si>
  <si>
    <t>ปทุมธานี</t>
  </si>
  <si>
    <t>ลาดหลุมแก้ว</t>
  </si>
  <si>
    <t>อบต.ระแหง</t>
  </si>
  <si>
    <t>ลำลูกกา</t>
  </si>
  <si>
    <t>อบต.บึงคำพร้อย</t>
  </si>
  <si>
    <t>ปทุมธานี ผลรวม</t>
  </si>
  <si>
    <t>ประจวบคีรีขันธ์</t>
  </si>
  <si>
    <t>ปราณบุรี</t>
  </si>
  <si>
    <t>อบต.ปากน้ำปราณ</t>
  </si>
  <si>
    <t>หัวหิน</t>
  </si>
  <si>
    <t>อบต.ทับใต้</t>
  </si>
  <si>
    <t>ประจวบคีรีขันธ์ ผลรวม</t>
  </si>
  <si>
    <t>ปัตตานี</t>
  </si>
  <si>
    <t>โคกโพธิ์</t>
  </si>
  <si>
    <t>อบต.บางโกระ</t>
  </si>
  <si>
    <t>ทุ่งยางแดง</t>
  </si>
  <si>
    <t>อบต.พิเทน</t>
  </si>
  <si>
    <t>ปัตตานี ผลรวม</t>
  </si>
  <si>
    <t>พระนครศรีอยุธยา</t>
  </si>
  <si>
    <t>บางไทร</t>
  </si>
  <si>
    <t>อบต.กระแชง</t>
  </si>
  <si>
    <t>พระนครศรีอยุธยา ผลรวม</t>
  </si>
  <si>
    <t>พัทลุง</t>
  </si>
  <si>
    <t>ป่าบอน</t>
  </si>
  <si>
    <t>อบต.โคกทราย</t>
  </si>
  <si>
    <t>พัทลุง ผลรวม</t>
  </si>
  <si>
    <t>แพร่</t>
  </si>
  <si>
    <t>สูงเม่น</t>
  </si>
  <si>
    <t>อบต.เวียงทอง</t>
  </si>
  <si>
    <t>แพร่ ผลรวม</t>
  </si>
  <si>
    <t>มหาสารคาม</t>
  </si>
  <si>
    <t>วาปีปทุม</t>
  </si>
  <si>
    <t>อบต.หนองไฮ</t>
  </si>
  <si>
    <t>มหาสารคาม ผลรวม</t>
  </si>
  <si>
    <t>มุกดาหาร</t>
  </si>
  <si>
    <t>ดอนตาล</t>
  </si>
  <si>
    <t>อบต.ป่าไร่</t>
  </si>
  <si>
    <t>มุกดาหาร ผลรวม</t>
  </si>
  <si>
    <t>ระยอง</t>
  </si>
  <si>
    <t>ปลวกแดง</t>
  </si>
  <si>
    <t>อบต.แม่น้ำคู้</t>
  </si>
  <si>
    <t>ระยอง ผลรวม</t>
  </si>
  <si>
    <t>ลำปาง</t>
  </si>
  <si>
    <t>แม่เมาะ</t>
  </si>
  <si>
    <t>อบต.สบป้าด</t>
  </si>
  <si>
    <t>สบปราบ</t>
  </si>
  <si>
    <t>อบต.นายาง</t>
  </si>
  <si>
    <t>ลำปาง ผลรวม</t>
  </si>
  <si>
    <t>ลำพูน</t>
  </si>
  <si>
    <t>ทุ่งหัวช้าง</t>
  </si>
  <si>
    <t>อบต.บ้านปวง</t>
  </si>
  <si>
    <t>บ้านโฮ่ง</t>
  </si>
  <si>
    <t>อบต.ป่าพลู</t>
  </si>
  <si>
    <t>อบต.เวียงกานต์</t>
  </si>
  <si>
    <t>ลี้</t>
  </si>
  <si>
    <t>อบต.นาทราย</t>
  </si>
  <si>
    <t>ลำพูน ผลรวม</t>
  </si>
  <si>
    <t>เลย</t>
  </si>
  <si>
    <t>ภูกระดึง</t>
  </si>
  <si>
    <t>อบต.ศรีฐาน</t>
  </si>
  <si>
    <t>เลย ผลรวม</t>
  </si>
  <si>
    <t>ศรีสะเกษ</t>
  </si>
  <si>
    <t>กันทรลักษ์</t>
  </si>
  <si>
    <t>อบต.สังเม็ก</t>
  </si>
  <si>
    <t>กันทรารมย์</t>
  </si>
  <si>
    <t>อบต.จาน</t>
  </si>
  <si>
    <t>อบต.ดู่</t>
  </si>
  <si>
    <t>ขุขันธ์</t>
  </si>
  <si>
    <t>อบต.โคกเพชร</t>
  </si>
  <si>
    <t>อุทุมพรพิสัย</t>
  </si>
  <si>
    <t>อบต.ขะยูง</t>
  </si>
  <si>
    <t>ศรีสะเกษ ผลรวม</t>
  </si>
  <si>
    <t>สกลนคร</t>
  </si>
  <si>
    <t>เมืองสกลนคร</t>
  </si>
  <si>
    <t>อบต.ห้วยยาง</t>
  </si>
  <si>
    <t>สกลนคร ผลรวม</t>
  </si>
  <si>
    <t>สงขลา</t>
  </si>
  <si>
    <t>เทพา</t>
  </si>
  <si>
    <t>อบต.ท่าม่วง</t>
  </si>
  <si>
    <t>อบต.ปากบาง</t>
  </si>
  <si>
    <t>ระโนด</t>
  </si>
  <si>
    <t>อบต.คลองแดน</t>
  </si>
  <si>
    <t>สะบ้าย้อย</t>
  </si>
  <si>
    <t>อบต.คูหา</t>
  </si>
  <si>
    <t>หาดใหญ่</t>
  </si>
  <si>
    <t>อบต.ท่าข้าม</t>
  </si>
  <si>
    <t>สงขลา ผลรวม</t>
  </si>
  <si>
    <t>สตูล</t>
  </si>
  <si>
    <t>ควนโดน</t>
  </si>
  <si>
    <t>อบต.วังประจัน</t>
  </si>
  <si>
    <t>ละงู</t>
  </si>
  <si>
    <t>อบต.ละงู</t>
  </si>
  <si>
    <t>สตูล ผลรวม</t>
  </si>
  <si>
    <t>สระแก้ว</t>
  </si>
  <si>
    <t>อรัญประเทศ</t>
  </si>
  <si>
    <t>อบต.คลองทับจันทร์</t>
  </si>
  <si>
    <t>สระแก้ว ผลรวม</t>
  </si>
  <si>
    <t>สุโขทัย</t>
  </si>
  <si>
    <t>ศรีสำโรง</t>
  </si>
  <si>
    <t>สุโขทัย ผลรวม</t>
  </si>
  <si>
    <t>สุราษฎร์ธานี</t>
  </si>
  <si>
    <t>กาญจนดิษฐ์</t>
  </si>
  <si>
    <t>อบต.ท่าอุแท</t>
  </si>
  <si>
    <t>คีรีรัฐนิคม</t>
  </si>
  <si>
    <t>อบต.ท่าขนอน</t>
  </si>
  <si>
    <t>สุราษฎร์ธานี ผลรวม</t>
  </si>
  <si>
    <t>สุรินทร์</t>
  </si>
  <si>
    <t>ลำดวน</t>
  </si>
  <si>
    <t>อบต.ลำดวน</t>
  </si>
  <si>
    <t>สำโรงทาบ</t>
  </si>
  <si>
    <t>อบต.กระออม</t>
  </si>
  <si>
    <t>สุรินทร์ ผลรวม</t>
  </si>
  <si>
    <t>หนองคาย</t>
  </si>
  <si>
    <t>สระใคร</t>
  </si>
  <si>
    <t>อบต.บ้านฝาง</t>
  </si>
  <si>
    <t>หนองคาย ผลรวม</t>
  </si>
  <si>
    <t>อำนาจเจริญ</t>
  </si>
  <si>
    <t>ชานุมาน</t>
  </si>
  <si>
    <t>อบต.คำเขื่อนแก้ว</t>
  </si>
  <si>
    <t>อบต.ป่าก่อ</t>
  </si>
  <si>
    <t>ลืออำนาจ</t>
  </si>
  <si>
    <t>อบต.ไร่ขี</t>
  </si>
  <si>
    <t>หัวตะพาน</t>
  </si>
  <si>
    <t>อบต.จิกดู่</t>
  </si>
  <si>
    <t>อำนาจเจริญ ผลรวม</t>
  </si>
  <si>
    <t>อุดรธานี</t>
  </si>
  <si>
    <t>ไชยวาน</t>
  </si>
  <si>
    <t>อบต.หนองหลัก</t>
  </si>
  <si>
    <t>บ้านดุง</t>
  </si>
  <si>
    <t>อบต.นาไหม</t>
  </si>
  <si>
    <t>อบต.บ้านดุง</t>
  </si>
  <si>
    <t>อบต.อ้อมกอ</t>
  </si>
  <si>
    <t>บ้านผือ</t>
  </si>
  <si>
    <t>อบต.ข้าวสาร</t>
  </si>
  <si>
    <t>อบต.เขือน้ำ</t>
  </si>
  <si>
    <t>อบต.จำปาโมง</t>
  </si>
  <si>
    <t>ประจักษ์ศิลปาคม</t>
  </si>
  <si>
    <t>อบต.นาม่วง</t>
  </si>
  <si>
    <t>อบต.ห้วยสามพาด</t>
  </si>
  <si>
    <t>เมืองอุดรธานี</t>
  </si>
  <si>
    <t>อบต.กุดสระ</t>
  </si>
  <si>
    <t>อบต.บ้านจั่น</t>
  </si>
  <si>
    <t>หนองหาน</t>
  </si>
  <si>
    <t>อบต.บ้านเชียง</t>
  </si>
  <si>
    <t>อุดรธานี ผลรวม</t>
  </si>
  <si>
    <t>อุตรดิตถ์</t>
  </si>
  <si>
    <t>เมืองอุตรดิตถ์</t>
  </si>
  <si>
    <t>อบต.ขุนฝาง</t>
  </si>
  <si>
    <t>อุตรดิตถ์ ผลรวม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</si>
</sst>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8" formatCode="[$-101041E]d\ mmm\ yy;@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b/>
      <sz val="16"/>
      <name val="TH SarabunPSK"/>
      <family val="2"/>
    </font>
    <font>
      <sz val="10"/>
      <name val="Arial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3" fillId="0" borderId="0" xfId="2" applyFont="1" applyAlignment="1" applyProtection="1">
      <alignment horizontal="center" vertical="center"/>
      <protection locked="0"/>
    </xf>
    <xf numFmtId="0" fontId="3" fillId="0" borderId="1" xfId="2" applyFont="1" applyBorder="1" applyAlignment="1" applyProtection="1">
      <alignment horizontal="center" vertical="center"/>
      <protection locked="0"/>
    </xf>
    <xf numFmtId="0" fontId="3" fillId="0" borderId="2" xfId="2" applyFont="1" applyBorder="1" applyAlignment="1">
      <alignment horizontal="center" vertical="center"/>
    </xf>
    <xf numFmtId="3" fontId="3" fillId="0" borderId="2" xfId="1" applyNumberFormat="1" applyFont="1" applyBorder="1" applyAlignment="1" applyProtection="1">
      <alignment horizontal="center" vertical="center"/>
      <protection locked="0"/>
    </xf>
    <xf numFmtId="43" fontId="3" fillId="0" borderId="2" xfId="1" applyFont="1" applyBorder="1" applyAlignment="1" applyProtection="1">
      <alignment horizontal="center" vertical="center"/>
      <protection locked="0"/>
    </xf>
    <xf numFmtId="0" fontId="3" fillId="0" borderId="3" xfId="3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188" fontId="3" fillId="0" borderId="2" xfId="3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43" fontId="6" fillId="0" borderId="2" xfId="1" applyFont="1" applyBorder="1"/>
    <xf numFmtId="0" fontId="5" fillId="0" borderId="3" xfId="3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188" fontId="5" fillId="0" borderId="2" xfId="3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4" applyFont="1" applyBorder="1" applyAlignment="1">
      <alignment vertical="center"/>
    </xf>
    <xf numFmtId="3" fontId="7" fillId="0" borderId="2" xfId="1" applyNumberFormat="1" applyFont="1" applyBorder="1" applyAlignment="1">
      <alignment horizontal="center"/>
    </xf>
    <xf numFmtId="43" fontId="7" fillId="0" borderId="2" xfId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3" fontId="6" fillId="0" borderId="0" xfId="1" applyNumberFormat="1" applyFont="1" applyAlignment="1">
      <alignment horizontal="center"/>
    </xf>
    <xf numFmtId="43" fontId="6" fillId="0" borderId="0" xfId="1" applyFont="1"/>
    <xf numFmtId="188" fontId="6" fillId="0" borderId="0" xfId="0" applyNumberFormat="1" applyFont="1" applyAlignment="1">
      <alignment horizontal="center"/>
    </xf>
    <xf numFmtId="0" fontId="3" fillId="0" borderId="2" xfId="5" applyFont="1" applyBorder="1" applyAlignment="1">
      <alignment horizontal="center" vertical="center" shrinkToFit="1"/>
    </xf>
    <xf numFmtId="43" fontId="3" fillId="0" borderId="2" xfId="1" applyFont="1" applyFill="1" applyBorder="1" applyAlignment="1" applyProtection="1">
      <alignment horizontal="center" vertical="center" wrapText="1" shrinkToFit="1"/>
    </xf>
    <xf numFmtId="0" fontId="7" fillId="0" borderId="2" xfId="0" applyFont="1" applyBorder="1"/>
    <xf numFmtId="43" fontId="7" fillId="0" borderId="2" xfId="1" applyFont="1" applyBorder="1"/>
  </cellXfs>
  <cellStyles count="6">
    <cellStyle name="จุลภาค" xfId="1" builtinId="3"/>
    <cellStyle name="ปกติ" xfId="0" builtinId="0"/>
    <cellStyle name="ปกติ 6 2" xfId="4" xr:uid="{2214844C-1E33-43CB-85D0-9B4E62BD5EF0}"/>
    <cellStyle name="ปกติ_ทั่วไป งวดที่ 1+2" xfId="5" xr:uid="{3CFB0FE3-F324-40D0-8DBA-FC96F73009BF}"/>
    <cellStyle name="ปกติ_ทั่วไป งวดที่ 1+2_รายชื่อ อปท. ส่งสำนัก-กอง (ใหม่)" xfId="2" xr:uid="{F22158D1-4961-4102-A5C1-3E00F29F74BF}"/>
    <cellStyle name="ปกติ_รายชื่อ อปท. (ปรับปรุงใหม่)" xfId="3" xr:uid="{C4021246-A919-4B1F-9D20-AA166381FD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612D8-A510-4283-8915-E2A3CC4643FF}">
  <dimension ref="A1:G47"/>
  <sheetViews>
    <sheetView tabSelected="1" workbookViewId="0">
      <selection activeCell="H51" sqref="H51"/>
    </sheetView>
  </sheetViews>
  <sheetFormatPr defaultRowHeight="14.25" x14ac:dyDescent="0.2"/>
  <cols>
    <col min="1" max="1" width="13.125" customWidth="1"/>
    <col min="2" max="2" width="18" customWidth="1"/>
    <col min="3" max="3" width="16.875" customWidth="1"/>
    <col min="4" max="4" width="15.375" customWidth="1"/>
    <col min="5" max="5" width="16.375" customWidth="1"/>
    <col min="6" max="6" width="13.375" customWidth="1"/>
    <col min="7" max="7" width="17.875" customWidth="1"/>
  </cols>
  <sheetData>
    <row r="1" spans="1:7" ht="21" x14ac:dyDescent="0.2">
      <c r="A1" s="1" t="s">
        <v>0</v>
      </c>
      <c r="B1" s="1"/>
      <c r="C1" s="1"/>
      <c r="D1" s="1"/>
      <c r="E1" s="1"/>
      <c r="F1" s="1"/>
      <c r="G1" s="1"/>
    </row>
    <row r="2" spans="1:7" ht="21" x14ac:dyDescent="0.2">
      <c r="A2" s="1" t="s">
        <v>1</v>
      </c>
      <c r="B2" s="1"/>
      <c r="C2" s="1"/>
      <c r="D2" s="1"/>
      <c r="E2" s="1"/>
      <c r="F2" s="1"/>
      <c r="G2" s="1"/>
    </row>
    <row r="3" spans="1:7" ht="21" x14ac:dyDescent="0.2">
      <c r="A3" s="1" t="s">
        <v>2</v>
      </c>
      <c r="B3" s="1"/>
      <c r="C3" s="1"/>
      <c r="D3" s="1"/>
      <c r="E3" s="1"/>
      <c r="F3" s="1"/>
      <c r="G3" s="1"/>
    </row>
    <row r="4" spans="1:7" ht="21" x14ac:dyDescent="0.2">
      <c r="A4" s="1" t="s">
        <v>3</v>
      </c>
      <c r="B4" s="1"/>
      <c r="C4" s="1"/>
      <c r="D4" s="1"/>
      <c r="E4" s="1"/>
      <c r="F4" s="1"/>
      <c r="G4" s="1"/>
    </row>
    <row r="5" spans="1:7" ht="21" x14ac:dyDescent="0.2">
      <c r="A5" s="2" t="s">
        <v>4</v>
      </c>
      <c r="B5" s="2"/>
      <c r="C5" s="2"/>
      <c r="D5" s="2"/>
      <c r="E5" s="2"/>
      <c r="F5" s="2"/>
      <c r="G5" s="2"/>
    </row>
    <row r="6" spans="1:7" ht="21" x14ac:dyDescent="0.2">
      <c r="A6" s="3" t="s">
        <v>5</v>
      </c>
      <c r="B6" s="3" t="s">
        <v>6</v>
      </c>
      <c r="C6" s="4" t="s">
        <v>7</v>
      </c>
      <c r="D6" s="5" t="s">
        <v>8</v>
      </c>
      <c r="E6" s="6" t="s">
        <v>9</v>
      </c>
      <c r="F6" s="7" t="s">
        <v>10</v>
      </c>
      <c r="G6" s="8" t="s">
        <v>11</v>
      </c>
    </row>
    <row r="7" spans="1:7" ht="21" x14ac:dyDescent="0.35">
      <c r="A7" s="9">
        <v>1</v>
      </c>
      <c r="B7" s="10" t="s">
        <v>12</v>
      </c>
      <c r="C7" s="11">
        <v>1</v>
      </c>
      <c r="D7" s="12">
        <v>216658</v>
      </c>
      <c r="E7" s="13">
        <v>2214</v>
      </c>
      <c r="F7" s="14">
        <v>10231</v>
      </c>
      <c r="G7" s="15">
        <v>25261</v>
      </c>
    </row>
    <row r="8" spans="1:7" ht="21" x14ac:dyDescent="0.35">
      <c r="A8" s="9">
        <v>2</v>
      </c>
      <c r="B8" s="10" t="s">
        <v>13</v>
      </c>
      <c r="C8" s="11">
        <v>4</v>
      </c>
      <c r="D8" s="12">
        <v>915431</v>
      </c>
      <c r="E8" s="13">
        <v>2215</v>
      </c>
      <c r="F8" s="14">
        <v>10232</v>
      </c>
      <c r="G8" s="15">
        <v>25261</v>
      </c>
    </row>
    <row r="9" spans="1:7" ht="21" x14ac:dyDescent="0.35">
      <c r="A9" s="9">
        <v>3</v>
      </c>
      <c r="B9" s="10" t="s">
        <v>14</v>
      </c>
      <c r="C9" s="11">
        <v>3</v>
      </c>
      <c r="D9" s="12">
        <v>163082</v>
      </c>
      <c r="E9" s="13">
        <v>2216</v>
      </c>
      <c r="F9" s="14">
        <v>10233</v>
      </c>
      <c r="G9" s="15">
        <v>25261</v>
      </c>
    </row>
    <row r="10" spans="1:7" ht="21" x14ac:dyDescent="0.35">
      <c r="A10" s="9">
        <v>4</v>
      </c>
      <c r="B10" s="10" t="s">
        <v>15</v>
      </c>
      <c r="C10" s="11">
        <v>4</v>
      </c>
      <c r="D10" s="12">
        <v>572305</v>
      </c>
      <c r="E10" s="13">
        <v>2217</v>
      </c>
      <c r="F10" s="14">
        <v>10234</v>
      </c>
      <c r="G10" s="15">
        <v>25261</v>
      </c>
    </row>
    <row r="11" spans="1:7" ht="21" x14ac:dyDescent="0.35">
      <c r="A11" s="9">
        <v>5</v>
      </c>
      <c r="B11" s="10" t="s">
        <v>16</v>
      </c>
      <c r="C11" s="11">
        <v>2</v>
      </c>
      <c r="D11" s="12">
        <v>332915</v>
      </c>
      <c r="E11" s="13">
        <v>2218</v>
      </c>
      <c r="F11" s="14">
        <v>10235</v>
      </c>
      <c r="G11" s="15">
        <v>25261</v>
      </c>
    </row>
    <row r="12" spans="1:7" ht="21" x14ac:dyDescent="0.35">
      <c r="A12" s="9">
        <v>6</v>
      </c>
      <c r="B12" s="10" t="s">
        <v>17</v>
      </c>
      <c r="C12" s="11">
        <v>1</v>
      </c>
      <c r="D12" s="12">
        <v>211492</v>
      </c>
      <c r="E12" s="13">
        <v>2219</v>
      </c>
      <c r="F12" s="14">
        <v>10236</v>
      </c>
      <c r="G12" s="15">
        <v>25261</v>
      </c>
    </row>
    <row r="13" spans="1:7" ht="21" x14ac:dyDescent="0.35">
      <c r="A13" s="9">
        <v>7</v>
      </c>
      <c r="B13" s="10" t="s">
        <v>18</v>
      </c>
      <c r="C13" s="11">
        <v>5</v>
      </c>
      <c r="D13" s="12">
        <v>270456</v>
      </c>
      <c r="E13" s="13">
        <v>2220</v>
      </c>
      <c r="F13" s="14">
        <v>10237</v>
      </c>
      <c r="G13" s="15">
        <v>25261</v>
      </c>
    </row>
    <row r="14" spans="1:7" ht="21" x14ac:dyDescent="0.35">
      <c r="A14" s="9">
        <v>8</v>
      </c>
      <c r="B14" s="10" t="s">
        <v>19</v>
      </c>
      <c r="C14" s="11">
        <v>1</v>
      </c>
      <c r="D14" s="12">
        <v>264693</v>
      </c>
      <c r="E14" s="13">
        <v>2221</v>
      </c>
      <c r="F14" s="14">
        <v>10238</v>
      </c>
      <c r="G14" s="15">
        <v>25261</v>
      </c>
    </row>
    <row r="15" spans="1:7" ht="21" x14ac:dyDescent="0.35">
      <c r="A15" s="9">
        <v>9</v>
      </c>
      <c r="B15" s="10" t="s">
        <v>20</v>
      </c>
      <c r="C15" s="11">
        <v>8</v>
      </c>
      <c r="D15" s="12">
        <v>1233268</v>
      </c>
      <c r="E15" s="13">
        <v>2222</v>
      </c>
      <c r="F15" s="14">
        <v>10239</v>
      </c>
      <c r="G15" s="15">
        <v>25261</v>
      </c>
    </row>
    <row r="16" spans="1:7" ht="21" x14ac:dyDescent="0.35">
      <c r="A16" s="9">
        <v>10</v>
      </c>
      <c r="B16" s="10" t="s">
        <v>21</v>
      </c>
      <c r="C16" s="11">
        <v>2</v>
      </c>
      <c r="D16" s="12">
        <v>654902</v>
      </c>
      <c r="E16" s="13">
        <v>2223</v>
      </c>
      <c r="F16" s="14">
        <v>10240</v>
      </c>
      <c r="G16" s="15">
        <v>25261</v>
      </c>
    </row>
    <row r="17" spans="1:7" ht="21" x14ac:dyDescent="0.35">
      <c r="A17" s="9">
        <v>11</v>
      </c>
      <c r="B17" s="10" t="s">
        <v>22</v>
      </c>
      <c r="C17" s="11">
        <v>2</v>
      </c>
      <c r="D17" s="12">
        <v>374069</v>
      </c>
      <c r="E17" s="13">
        <v>2224</v>
      </c>
      <c r="F17" s="14">
        <v>10241</v>
      </c>
      <c r="G17" s="15">
        <v>25261</v>
      </c>
    </row>
    <row r="18" spans="1:7" ht="21" x14ac:dyDescent="0.35">
      <c r="A18" s="9">
        <v>12</v>
      </c>
      <c r="B18" s="10" t="s">
        <v>23</v>
      </c>
      <c r="C18" s="11">
        <v>3</v>
      </c>
      <c r="D18" s="12">
        <v>497474.42000000004</v>
      </c>
      <c r="E18" s="13">
        <v>2225</v>
      </c>
      <c r="F18" s="14">
        <v>10242</v>
      </c>
      <c r="G18" s="15">
        <v>25261</v>
      </c>
    </row>
    <row r="19" spans="1:7" ht="21" x14ac:dyDescent="0.35">
      <c r="A19" s="9">
        <v>13</v>
      </c>
      <c r="B19" s="10" t="s">
        <v>24</v>
      </c>
      <c r="C19" s="11">
        <v>1</v>
      </c>
      <c r="D19" s="12">
        <v>208762</v>
      </c>
      <c r="E19" s="13">
        <v>2226</v>
      </c>
      <c r="F19" s="14">
        <v>10243</v>
      </c>
      <c r="G19" s="15">
        <v>25261</v>
      </c>
    </row>
    <row r="20" spans="1:7" ht="21" x14ac:dyDescent="0.35">
      <c r="A20" s="9">
        <v>14</v>
      </c>
      <c r="B20" s="10" t="s">
        <v>25</v>
      </c>
      <c r="C20" s="11">
        <v>4</v>
      </c>
      <c r="D20" s="12">
        <v>753826</v>
      </c>
      <c r="E20" s="13">
        <v>2227</v>
      </c>
      <c r="F20" s="14">
        <v>10244</v>
      </c>
      <c r="G20" s="15">
        <v>25261</v>
      </c>
    </row>
    <row r="21" spans="1:7" ht="21" x14ac:dyDescent="0.35">
      <c r="A21" s="9">
        <v>15</v>
      </c>
      <c r="B21" s="10" t="s">
        <v>26</v>
      </c>
      <c r="C21" s="11">
        <v>1</v>
      </c>
      <c r="D21" s="12">
        <v>210526</v>
      </c>
      <c r="E21" s="13">
        <v>2228</v>
      </c>
      <c r="F21" s="14">
        <v>10245</v>
      </c>
      <c r="G21" s="15">
        <v>25261</v>
      </c>
    </row>
    <row r="22" spans="1:7" ht="21" x14ac:dyDescent="0.35">
      <c r="A22" s="9">
        <v>16</v>
      </c>
      <c r="B22" s="10" t="s">
        <v>27</v>
      </c>
      <c r="C22" s="11">
        <v>2</v>
      </c>
      <c r="D22" s="12">
        <v>393503</v>
      </c>
      <c r="E22" s="13">
        <v>2229</v>
      </c>
      <c r="F22" s="14">
        <v>10246</v>
      </c>
      <c r="G22" s="15">
        <v>25261</v>
      </c>
    </row>
    <row r="23" spans="1:7" ht="21" x14ac:dyDescent="0.35">
      <c r="A23" s="9">
        <v>17</v>
      </c>
      <c r="B23" s="10" t="s">
        <v>28</v>
      </c>
      <c r="C23" s="11">
        <v>2</v>
      </c>
      <c r="D23" s="12">
        <v>697560</v>
      </c>
      <c r="E23" s="13">
        <v>2230</v>
      </c>
      <c r="F23" s="14">
        <v>10247</v>
      </c>
      <c r="G23" s="15">
        <v>25261</v>
      </c>
    </row>
    <row r="24" spans="1:7" ht="21" x14ac:dyDescent="0.35">
      <c r="A24" s="9">
        <v>18</v>
      </c>
      <c r="B24" s="10" t="s">
        <v>29</v>
      </c>
      <c r="C24" s="11">
        <v>2</v>
      </c>
      <c r="D24" s="12">
        <v>366304</v>
      </c>
      <c r="E24" s="13">
        <v>2231</v>
      </c>
      <c r="F24" s="14">
        <v>10248</v>
      </c>
      <c r="G24" s="15">
        <v>25261</v>
      </c>
    </row>
    <row r="25" spans="1:7" ht="21" x14ac:dyDescent="0.35">
      <c r="A25" s="9">
        <v>19</v>
      </c>
      <c r="B25" s="10" t="s">
        <v>30</v>
      </c>
      <c r="C25" s="11">
        <v>1</v>
      </c>
      <c r="D25" s="12">
        <v>191039</v>
      </c>
      <c r="E25" s="13">
        <v>2232</v>
      </c>
      <c r="F25" s="14">
        <v>10249</v>
      </c>
      <c r="G25" s="15">
        <v>25261</v>
      </c>
    </row>
    <row r="26" spans="1:7" ht="21" x14ac:dyDescent="0.35">
      <c r="A26" s="9">
        <v>20</v>
      </c>
      <c r="B26" s="10" t="s">
        <v>31</v>
      </c>
      <c r="C26" s="11">
        <v>1</v>
      </c>
      <c r="D26" s="12">
        <v>155749</v>
      </c>
      <c r="E26" s="13">
        <v>2233</v>
      </c>
      <c r="F26" s="14">
        <v>10250</v>
      </c>
      <c r="G26" s="15">
        <v>25261</v>
      </c>
    </row>
    <row r="27" spans="1:7" ht="21" x14ac:dyDescent="0.35">
      <c r="A27" s="9">
        <v>21</v>
      </c>
      <c r="B27" s="10" t="s">
        <v>32</v>
      </c>
      <c r="C27" s="11">
        <v>1</v>
      </c>
      <c r="D27" s="12">
        <v>247499.03</v>
      </c>
      <c r="E27" s="13">
        <v>2234</v>
      </c>
      <c r="F27" s="14">
        <v>10251</v>
      </c>
      <c r="G27" s="15">
        <v>25261</v>
      </c>
    </row>
    <row r="28" spans="1:7" ht="21" x14ac:dyDescent="0.35">
      <c r="A28" s="9">
        <v>22</v>
      </c>
      <c r="B28" s="10" t="s">
        <v>33</v>
      </c>
      <c r="C28" s="11">
        <v>1</v>
      </c>
      <c r="D28" s="12">
        <v>22000</v>
      </c>
      <c r="E28" s="13">
        <v>2235</v>
      </c>
      <c r="F28" s="14">
        <v>10252</v>
      </c>
      <c r="G28" s="15">
        <v>25261</v>
      </c>
    </row>
    <row r="29" spans="1:7" ht="21" x14ac:dyDescent="0.35">
      <c r="A29" s="9">
        <v>23</v>
      </c>
      <c r="B29" s="10" t="s">
        <v>34</v>
      </c>
      <c r="C29" s="11">
        <v>1</v>
      </c>
      <c r="D29" s="12">
        <v>16785</v>
      </c>
      <c r="E29" s="13">
        <v>2236</v>
      </c>
      <c r="F29" s="14">
        <v>10253</v>
      </c>
      <c r="G29" s="15">
        <v>25261</v>
      </c>
    </row>
    <row r="30" spans="1:7" ht="21" x14ac:dyDescent="0.35">
      <c r="A30" s="9">
        <v>24</v>
      </c>
      <c r="B30" s="10" t="s">
        <v>35</v>
      </c>
      <c r="C30" s="11">
        <v>1</v>
      </c>
      <c r="D30" s="12">
        <v>201412</v>
      </c>
      <c r="E30" s="13">
        <v>2237</v>
      </c>
      <c r="F30" s="14">
        <v>10254</v>
      </c>
      <c r="G30" s="15">
        <v>25261</v>
      </c>
    </row>
    <row r="31" spans="1:7" ht="21" x14ac:dyDescent="0.35">
      <c r="A31" s="9">
        <v>25</v>
      </c>
      <c r="B31" s="10" t="s">
        <v>36</v>
      </c>
      <c r="C31" s="11">
        <v>2</v>
      </c>
      <c r="D31" s="12">
        <v>356051</v>
      </c>
      <c r="E31" s="13">
        <v>2238</v>
      </c>
      <c r="F31" s="14">
        <v>10255</v>
      </c>
      <c r="G31" s="15">
        <v>25261</v>
      </c>
    </row>
    <row r="32" spans="1:7" ht="21" x14ac:dyDescent="0.35">
      <c r="A32" s="9">
        <v>26</v>
      </c>
      <c r="B32" s="10" t="s">
        <v>37</v>
      </c>
      <c r="C32" s="11">
        <v>4</v>
      </c>
      <c r="D32" s="12">
        <v>331156</v>
      </c>
      <c r="E32" s="13">
        <v>2239</v>
      </c>
      <c r="F32" s="14">
        <v>10256</v>
      </c>
      <c r="G32" s="15">
        <v>25261</v>
      </c>
    </row>
    <row r="33" spans="1:7" ht="21" x14ac:dyDescent="0.35">
      <c r="A33" s="9">
        <v>27</v>
      </c>
      <c r="B33" s="10" t="s">
        <v>38</v>
      </c>
      <c r="C33" s="11">
        <v>1</v>
      </c>
      <c r="D33" s="12">
        <v>197338</v>
      </c>
      <c r="E33" s="13">
        <v>2240</v>
      </c>
      <c r="F33" s="14">
        <v>10257</v>
      </c>
      <c r="G33" s="15">
        <v>25261</v>
      </c>
    </row>
    <row r="34" spans="1:7" ht="21" x14ac:dyDescent="0.35">
      <c r="A34" s="11">
        <v>28</v>
      </c>
      <c r="B34" s="10" t="s">
        <v>39</v>
      </c>
      <c r="C34" s="11">
        <v>5</v>
      </c>
      <c r="D34" s="12">
        <v>1104519</v>
      </c>
      <c r="E34" s="13">
        <v>2241</v>
      </c>
      <c r="F34" s="14">
        <v>10258</v>
      </c>
      <c r="G34" s="15">
        <v>25261</v>
      </c>
    </row>
    <row r="35" spans="1:7" ht="21" x14ac:dyDescent="0.35">
      <c r="A35" s="11">
        <v>29</v>
      </c>
      <c r="B35" s="10" t="s">
        <v>40</v>
      </c>
      <c r="C35" s="11">
        <v>1</v>
      </c>
      <c r="D35" s="12">
        <v>183423.16</v>
      </c>
      <c r="E35" s="13">
        <v>2242</v>
      </c>
      <c r="F35" s="14">
        <v>10259</v>
      </c>
      <c r="G35" s="15">
        <v>25261</v>
      </c>
    </row>
    <row r="36" spans="1:7" ht="21" x14ac:dyDescent="0.35">
      <c r="A36" s="11">
        <v>30</v>
      </c>
      <c r="B36" s="10" t="s">
        <v>41</v>
      </c>
      <c r="C36" s="11">
        <v>5</v>
      </c>
      <c r="D36" s="12">
        <v>796553</v>
      </c>
      <c r="E36" s="13">
        <v>2243</v>
      </c>
      <c r="F36" s="14">
        <v>10260</v>
      </c>
      <c r="G36" s="15">
        <v>25261</v>
      </c>
    </row>
    <row r="37" spans="1:7" ht="21" x14ac:dyDescent="0.35">
      <c r="A37" s="11">
        <v>31</v>
      </c>
      <c r="B37" s="10" t="s">
        <v>42</v>
      </c>
      <c r="C37" s="11">
        <v>2</v>
      </c>
      <c r="D37" s="12">
        <v>421288</v>
      </c>
      <c r="E37" s="13">
        <v>2244</v>
      </c>
      <c r="F37" s="14">
        <v>10261</v>
      </c>
      <c r="G37" s="15">
        <v>25261</v>
      </c>
    </row>
    <row r="38" spans="1:7" ht="21" x14ac:dyDescent="0.35">
      <c r="A38" s="11">
        <v>32</v>
      </c>
      <c r="B38" s="10" t="s">
        <v>43</v>
      </c>
      <c r="C38" s="11">
        <v>1</v>
      </c>
      <c r="D38" s="12">
        <v>189320</v>
      </c>
      <c r="E38" s="13">
        <v>2245</v>
      </c>
      <c r="F38" s="14">
        <v>10262</v>
      </c>
      <c r="G38" s="15">
        <v>25261</v>
      </c>
    </row>
    <row r="39" spans="1:7" ht="21" x14ac:dyDescent="0.35">
      <c r="A39" s="11">
        <v>33</v>
      </c>
      <c r="B39" s="10" t="s">
        <v>44</v>
      </c>
      <c r="C39" s="11">
        <v>1</v>
      </c>
      <c r="D39" s="12">
        <v>200446</v>
      </c>
      <c r="E39" s="13">
        <v>2246</v>
      </c>
      <c r="F39" s="14">
        <v>10263</v>
      </c>
      <c r="G39" s="15">
        <v>25261</v>
      </c>
    </row>
    <row r="40" spans="1:7" ht="21" x14ac:dyDescent="0.35">
      <c r="A40" s="11">
        <v>34</v>
      </c>
      <c r="B40" s="10" t="s">
        <v>45</v>
      </c>
      <c r="C40" s="11">
        <v>2</v>
      </c>
      <c r="D40" s="12">
        <v>358715</v>
      </c>
      <c r="E40" s="13">
        <v>2247</v>
      </c>
      <c r="F40" s="14">
        <v>10264</v>
      </c>
      <c r="G40" s="15">
        <v>25261</v>
      </c>
    </row>
    <row r="41" spans="1:7" ht="21" x14ac:dyDescent="0.35">
      <c r="A41" s="11">
        <v>35</v>
      </c>
      <c r="B41" s="10" t="s">
        <v>46</v>
      </c>
      <c r="C41" s="11">
        <v>2</v>
      </c>
      <c r="D41" s="12">
        <v>214768</v>
      </c>
      <c r="E41" s="13">
        <v>2248</v>
      </c>
      <c r="F41" s="14">
        <v>10265</v>
      </c>
      <c r="G41" s="15">
        <v>25261</v>
      </c>
    </row>
    <row r="42" spans="1:7" ht="21" x14ac:dyDescent="0.35">
      <c r="A42" s="11">
        <v>36</v>
      </c>
      <c r="B42" s="10" t="s">
        <v>47</v>
      </c>
      <c r="C42" s="11">
        <v>1</v>
      </c>
      <c r="D42" s="12">
        <v>156244</v>
      </c>
      <c r="E42" s="13">
        <v>2249</v>
      </c>
      <c r="F42" s="14">
        <v>10266</v>
      </c>
      <c r="G42" s="15">
        <v>25261</v>
      </c>
    </row>
    <row r="43" spans="1:7" ht="21" x14ac:dyDescent="0.35">
      <c r="A43" s="11">
        <v>37</v>
      </c>
      <c r="B43" s="10" t="s">
        <v>48</v>
      </c>
      <c r="C43" s="11">
        <v>4</v>
      </c>
      <c r="D43" s="12">
        <v>718814</v>
      </c>
      <c r="E43" s="13">
        <v>2250</v>
      </c>
      <c r="F43" s="14">
        <v>10267</v>
      </c>
      <c r="G43" s="15">
        <v>25261</v>
      </c>
    </row>
    <row r="44" spans="1:7" ht="21" x14ac:dyDescent="0.35">
      <c r="A44" s="11">
        <v>38</v>
      </c>
      <c r="B44" s="10" t="s">
        <v>49</v>
      </c>
      <c r="C44" s="11">
        <v>12</v>
      </c>
      <c r="D44" s="12">
        <v>2167330</v>
      </c>
      <c r="E44" s="13">
        <v>2251</v>
      </c>
      <c r="F44" s="14">
        <v>10268</v>
      </c>
      <c r="G44" s="15">
        <v>25261</v>
      </c>
    </row>
    <row r="45" spans="1:7" ht="21" x14ac:dyDescent="0.35">
      <c r="A45" s="11">
        <v>39</v>
      </c>
      <c r="B45" s="10" t="s">
        <v>50</v>
      </c>
      <c r="C45" s="11">
        <v>1</v>
      </c>
      <c r="D45" s="12">
        <v>169422</v>
      </c>
      <c r="E45" s="13">
        <v>2252</v>
      </c>
      <c r="F45" s="14">
        <v>10269</v>
      </c>
      <c r="G45" s="15">
        <v>25261</v>
      </c>
    </row>
    <row r="46" spans="1:7" ht="21" x14ac:dyDescent="0.35">
      <c r="A46" s="16"/>
      <c r="B46" s="17" t="s">
        <v>51</v>
      </c>
      <c r="C46" s="18">
        <f>SUM(C7:C45)</f>
        <v>98</v>
      </c>
      <c r="D46" s="19">
        <f>SUM(D7:D45)</f>
        <v>16737097.609999999</v>
      </c>
      <c r="E46" s="13"/>
      <c r="F46" s="14"/>
      <c r="G46" s="15"/>
    </row>
    <row r="47" spans="1:7" ht="21" x14ac:dyDescent="0.35">
      <c r="A47" s="20"/>
      <c r="B47" s="21"/>
      <c r="C47" s="22"/>
      <c r="D47" s="23"/>
      <c r="E47" s="20"/>
      <c r="F47" s="20"/>
      <c r="G47" s="24"/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34D12-12BB-46E2-8AB0-21B29D531499}">
  <dimension ref="A1:E143"/>
  <sheetViews>
    <sheetView workbookViewId="0">
      <selection activeCell="F151" sqref="F151"/>
    </sheetView>
  </sheetViews>
  <sheetFormatPr defaultRowHeight="14.25" x14ac:dyDescent="0.2"/>
  <cols>
    <col min="2" max="2" width="17.25" customWidth="1"/>
    <col min="3" max="3" width="28.625" customWidth="1"/>
    <col min="4" max="5" width="25.875" customWidth="1"/>
  </cols>
  <sheetData>
    <row r="1" spans="1:5" ht="21" x14ac:dyDescent="0.2">
      <c r="A1" s="1" t="s">
        <v>52</v>
      </c>
      <c r="B1" s="1"/>
      <c r="C1" s="1"/>
      <c r="D1" s="1"/>
      <c r="E1" s="1"/>
    </row>
    <row r="2" spans="1:5" ht="21" x14ac:dyDescent="0.2">
      <c r="A2" s="1" t="s">
        <v>53</v>
      </c>
      <c r="B2" s="1"/>
      <c r="C2" s="1"/>
      <c r="D2" s="1"/>
      <c r="E2" s="1"/>
    </row>
    <row r="3" spans="1:5" ht="21" x14ac:dyDescent="0.2">
      <c r="A3" s="1" t="s">
        <v>54</v>
      </c>
      <c r="B3" s="1"/>
      <c r="C3" s="1"/>
      <c r="D3" s="1"/>
      <c r="E3" s="1"/>
    </row>
    <row r="4" spans="1:5" ht="21" x14ac:dyDescent="0.2">
      <c r="A4" s="1" t="s">
        <v>55</v>
      </c>
      <c r="B4" s="1"/>
      <c r="C4" s="1"/>
      <c r="D4" s="1"/>
      <c r="E4" s="1"/>
    </row>
    <row r="5" spans="1:5" ht="21" x14ac:dyDescent="0.2">
      <c r="A5" s="1" t="s">
        <v>56</v>
      </c>
      <c r="B5" s="1"/>
      <c r="C5" s="1"/>
      <c r="D5" s="1"/>
      <c r="E5" s="1"/>
    </row>
    <row r="6" spans="1:5" ht="42" x14ac:dyDescent="0.2">
      <c r="A6" s="25" t="s">
        <v>5</v>
      </c>
      <c r="B6" s="25" t="s">
        <v>6</v>
      </c>
      <c r="C6" s="25" t="s">
        <v>57</v>
      </c>
      <c r="D6" s="25" t="s">
        <v>58</v>
      </c>
      <c r="E6" s="26" t="s">
        <v>8</v>
      </c>
    </row>
    <row r="7" spans="1:5" ht="21" x14ac:dyDescent="0.35">
      <c r="A7" s="11">
        <v>1</v>
      </c>
      <c r="B7" s="10" t="s">
        <v>59</v>
      </c>
      <c r="C7" s="10" t="s">
        <v>60</v>
      </c>
      <c r="D7" s="10" t="s">
        <v>61</v>
      </c>
      <c r="E7" s="12">
        <v>216658</v>
      </c>
    </row>
    <row r="8" spans="1:5" ht="21" x14ac:dyDescent="0.35">
      <c r="A8" s="16"/>
      <c r="B8" s="27" t="s">
        <v>62</v>
      </c>
      <c r="C8" s="27"/>
      <c r="D8" s="27"/>
      <c r="E8" s="28">
        <f>SUBTOTAL(9,E7:E7)</f>
        <v>216658</v>
      </c>
    </row>
    <row r="9" spans="1:5" ht="21" x14ac:dyDescent="0.35">
      <c r="A9" s="11">
        <v>1</v>
      </c>
      <c r="B9" s="10" t="s">
        <v>63</v>
      </c>
      <c r="C9" s="10" t="s">
        <v>64</v>
      </c>
      <c r="D9" s="10" t="s">
        <v>65</v>
      </c>
      <c r="E9" s="12">
        <v>266119</v>
      </c>
    </row>
    <row r="10" spans="1:5" ht="21" x14ac:dyDescent="0.35">
      <c r="A10" s="11">
        <f t="shared" ref="A10:A71" si="0">+A9+1</f>
        <v>2</v>
      </c>
      <c r="B10" s="10" t="s">
        <v>63</v>
      </c>
      <c r="C10" s="10" t="s">
        <v>64</v>
      </c>
      <c r="D10" s="10" t="s">
        <v>66</v>
      </c>
      <c r="E10" s="12">
        <v>18802</v>
      </c>
    </row>
    <row r="11" spans="1:5" ht="21" x14ac:dyDescent="0.35">
      <c r="A11" s="11">
        <f t="shared" si="0"/>
        <v>3</v>
      </c>
      <c r="B11" s="10" t="s">
        <v>63</v>
      </c>
      <c r="C11" s="10" t="s">
        <v>64</v>
      </c>
      <c r="D11" s="10" t="s">
        <v>67</v>
      </c>
      <c r="E11" s="12">
        <v>169010</v>
      </c>
    </row>
    <row r="12" spans="1:5" ht="21" x14ac:dyDescent="0.35">
      <c r="A12" s="11">
        <f t="shared" si="0"/>
        <v>4</v>
      </c>
      <c r="B12" s="10" t="s">
        <v>63</v>
      </c>
      <c r="C12" s="10" t="s">
        <v>68</v>
      </c>
      <c r="D12" s="10" t="s">
        <v>69</v>
      </c>
      <c r="E12" s="12">
        <v>461500</v>
      </c>
    </row>
    <row r="13" spans="1:5" ht="21" x14ac:dyDescent="0.35">
      <c r="A13" s="16"/>
      <c r="B13" s="27" t="s">
        <v>70</v>
      </c>
      <c r="C13" s="27"/>
      <c r="D13" s="27"/>
      <c r="E13" s="28">
        <f>SUBTOTAL(9,E9:E12)</f>
        <v>915431</v>
      </c>
    </row>
    <row r="14" spans="1:5" ht="21" x14ac:dyDescent="0.35">
      <c r="A14" s="11">
        <v>1</v>
      </c>
      <c r="B14" s="10" t="s">
        <v>71</v>
      </c>
      <c r="C14" s="10" t="s">
        <v>72</v>
      </c>
      <c r="D14" s="10" t="s">
        <v>73</v>
      </c>
      <c r="E14" s="12">
        <v>966</v>
      </c>
    </row>
    <row r="15" spans="1:5" ht="21" x14ac:dyDescent="0.35">
      <c r="A15" s="11">
        <f t="shared" si="0"/>
        <v>2</v>
      </c>
      <c r="B15" s="10" t="s">
        <v>71</v>
      </c>
      <c r="C15" s="10" t="s">
        <v>72</v>
      </c>
      <c r="D15" s="10" t="s">
        <v>74</v>
      </c>
      <c r="E15" s="12">
        <v>140116</v>
      </c>
    </row>
    <row r="16" spans="1:5" ht="21" x14ac:dyDescent="0.35">
      <c r="A16" s="11">
        <f t="shared" si="0"/>
        <v>3</v>
      </c>
      <c r="B16" s="10" t="s">
        <v>71</v>
      </c>
      <c r="C16" s="10" t="s">
        <v>72</v>
      </c>
      <c r="D16" s="10" t="s">
        <v>75</v>
      </c>
      <c r="E16" s="12">
        <v>22000</v>
      </c>
    </row>
    <row r="17" spans="1:5" ht="21" x14ac:dyDescent="0.35">
      <c r="A17" s="16"/>
      <c r="B17" s="27" t="s">
        <v>76</v>
      </c>
      <c r="C17" s="27"/>
      <c r="D17" s="27"/>
      <c r="E17" s="28">
        <f>SUBTOTAL(9,E14:E16)</f>
        <v>163082</v>
      </c>
    </row>
    <row r="18" spans="1:5" ht="21" x14ac:dyDescent="0.35">
      <c r="A18" s="11">
        <v>1</v>
      </c>
      <c r="B18" s="10" t="s">
        <v>77</v>
      </c>
      <c r="C18" s="10" t="s">
        <v>78</v>
      </c>
      <c r="D18" s="10" t="s">
        <v>79</v>
      </c>
      <c r="E18" s="12">
        <v>195070</v>
      </c>
    </row>
    <row r="19" spans="1:5" ht="21" x14ac:dyDescent="0.35">
      <c r="A19" s="11">
        <f t="shared" si="0"/>
        <v>2</v>
      </c>
      <c r="B19" s="10" t="s">
        <v>77</v>
      </c>
      <c r="C19" s="10" t="s">
        <v>80</v>
      </c>
      <c r="D19" s="10" t="s">
        <v>81</v>
      </c>
      <c r="E19" s="12">
        <v>22000</v>
      </c>
    </row>
    <row r="20" spans="1:5" ht="21" x14ac:dyDescent="0.35">
      <c r="A20" s="11">
        <f t="shared" si="0"/>
        <v>3</v>
      </c>
      <c r="B20" s="10" t="s">
        <v>77</v>
      </c>
      <c r="C20" s="10" t="s">
        <v>82</v>
      </c>
      <c r="D20" s="10" t="s">
        <v>83</v>
      </c>
      <c r="E20" s="12">
        <v>153868</v>
      </c>
    </row>
    <row r="21" spans="1:5" ht="21" x14ac:dyDescent="0.35">
      <c r="A21" s="11">
        <f t="shared" si="0"/>
        <v>4</v>
      </c>
      <c r="B21" s="10" t="s">
        <v>77</v>
      </c>
      <c r="C21" s="10" t="s">
        <v>84</v>
      </c>
      <c r="D21" s="10" t="s">
        <v>85</v>
      </c>
      <c r="E21" s="12">
        <v>201367</v>
      </c>
    </row>
    <row r="22" spans="1:5" ht="21" x14ac:dyDescent="0.35">
      <c r="A22" s="16"/>
      <c r="B22" s="27" t="s">
        <v>86</v>
      </c>
      <c r="C22" s="27"/>
      <c r="D22" s="27"/>
      <c r="E22" s="28">
        <f>SUBTOTAL(9,E18:E21)</f>
        <v>572305</v>
      </c>
    </row>
    <row r="23" spans="1:5" ht="21" x14ac:dyDescent="0.35">
      <c r="A23" s="11">
        <v>1</v>
      </c>
      <c r="B23" s="10" t="s">
        <v>87</v>
      </c>
      <c r="C23" s="10" t="s">
        <v>88</v>
      </c>
      <c r="D23" s="10" t="s">
        <v>89</v>
      </c>
      <c r="E23" s="12">
        <v>159115</v>
      </c>
    </row>
    <row r="24" spans="1:5" ht="21" x14ac:dyDescent="0.35">
      <c r="A24" s="11">
        <f t="shared" si="0"/>
        <v>2</v>
      </c>
      <c r="B24" s="10" t="s">
        <v>87</v>
      </c>
      <c r="C24" s="10" t="s">
        <v>88</v>
      </c>
      <c r="D24" s="10" t="s">
        <v>90</v>
      </c>
      <c r="E24" s="12">
        <v>173800</v>
      </c>
    </row>
    <row r="25" spans="1:5" ht="21" x14ac:dyDescent="0.35">
      <c r="A25" s="16"/>
      <c r="B25" s="27" t="s">
        <v>91</v>
      </c>
      <c r="C25" s="27"/>
      <c r="D25" s="27"/>
      <c r="E25" s="28">
        <f>SUBTOTAL(9,E23:E24)</f>
        <v>332915</v>
      </c>
    </row>
    <row r="26" spans="1:5" ht="21" x14ac:dyDescent="0.35">
      <c r="A26" s="11">
        <v>1</v>
      </c>
      <c r="B26" s="10" t="s">
        <v>92</v>
      </c>
      <c r="C26" s="10" t="s">
        <v>93</v>
      </c>
      <c r="D26" s="10" t="s">
        <v>94</v>
      </c>
      <c r="E26" s="12">
        <v>211492</v>
      </c>
    </row>
    <row r="27" spans="1:5" ht="21" x14ac:dyDescent="0.35">
      <c r="A27" s="16"/>
      <c r="B27" s="27" t="s">
        <v>95</v>
      </c>
      <c r="C27" s="27"/>
      <c r="D27" s="27"/>
      <c r="E27" s="28">
        <f>SUBTOTAL(9,E26:E26)</f>
        <v>211492</v>
      </c>
    </row>
    <row r="28" spans="1:5" ht="21" x14ac:dyDescent="0.35">
      <c r="A28" s="11">
        <v>1</v>
      </c>
      <c r="B28" s="10" t="s">
        <v>96</v>
      </c>
      <c r="C28" s="10" t="s">
        <v>97</v>
      </c>
      <c r="D28" s="10" t="s">
        <v>98</v>
      </c>
      <c r="E28" s="12">
        <v>3588</v>
      </c>
    </row>
    <row r="29" spans="1:5" ht="21" x14ac:dyDescent="0.35">
      <c r="A29" s="11">
        <f t="shared" si="0"/>
        <v>2</v>
      </c>
      <c r="B29" s="10" t="s">
        <v>96</v>
      </c>
      <c r="C29" s="10" t="s">
        <v>97</v>
      </c>
      <c r="D29" s="10" t="s">
        <v>99</v>
      </c>
      <c r="E29" s="12">
        <v>257211</v>
      </c>
    </row>
    <row r="30" spans="1:5" ht="21" x14ac:dyDescent="0.35">
      <c r="A30" s="11">
        <f t="shared" si="0"/>
        <v>3</v>
      </c>
      <c r="B30" s="10" t="s">
        <v>96</v>
      </c>
      <c r="C30" s="10" t="s">
        <v>97</v>
      </c>
      <c r="D30" s="10" t="s">
        <v>100</v>
      </c>
      <c r="E30" s="12">
        <v>4410</v>
      </c>
    </row>
    <row r="31" spans="1:5" ht="21" x14ac:dyDescent="0.35">
      <c r="A31" s="11">
        <f t="shared" si="0"/>
        <v>4</v>
      </c>
      <c r="B31" s="10" t="s">
        <v>96</v>
      </c>
      <c r="C31" s="10" t="s">
        <v>101</v>
      </c>
      <c r="D31" s="10" t="s">
        <v>102</v>
      </c>
      <c r="E31" s="12">
        <v>2343</v>
      </c>
    </row>
    <row r="32" spans="1:5" ht="21" x14ac:dyDescent="0.35">
      <c r="A32" s="11">
        <f t="shared" si="0"/>
        <v>5</v>
      </c>
      <c r="B32" s="10" t="s">
        <v>96</v>
      </c>
      <c r="C32" s="10" t="s">
        <v>103</v>
      </c>
      <c r="D32" s="10" t="s">
        <v>104</v>
      </c>
      <c r="E32" s="12">
        <v>2904</v>
      </c>
    </row>
    <row r="33" spans="1:5" ht="21" x14ac:dyDescent="0.35">
      <c r="A33" s="16"/>
      <c r="B33" s="27" t="s">
        <v>105</v>
      </c>
      <c r="C33" s="27"/>
      <c r="D33" s="27"/>
      <c r="E33" s="28">
        <f>SUBTOTAL(9,E28:E32)</f>
        <v>270456</v>
      </c>
    </row>
    <row r="34" spans="1:5" ht="21" x14ac:dyDescent="0.35">
      <c r="A34" s="11">
        <v>1</v>
      </c>
      <c r="B34" s="10" t="s">
        <v>106</v>
      </c>
      <c r="C34" s="10" t="s">
        <v>107</v>
      </c>
      <c r="D34" s="10" t="s">
        <v>108</v>
      </c>
      <c r="E34" s="12">
        <v>264693</v>
      </c>
    </row>
    <row r="35" spans="1:5" ht="21" x14ac:dyDescent="0.35">
      <c r="A35" s="16"/>
      <c r="B35" s="27" t="s">
        <v>109</v>
      </c>
      <c r="C35" s="27"/>
      <c r="D35" s="27"/>
      <c r="E35" s="28">
        <f>SUBTOTAL(9,E34:E34)</f>
        <v>264693</v>
      </c>
    </row>
    <row r="36" spans="1:5" ht="21" x14ac:dyDescent="0.35">
      <c r="A36" s="11">
        <v>1</v>
      </c>
      <c r="B36" s="10" t="s">
        <v>110</v>
      </c>
      <c r="C36" s="10" t="s">
        <v>111</v>
      </c>
      <c r="D36" s="10" t="s">
        <v>112</v>
      </c>
      <c r="E36" s="12">
        <v>150601</v>
      </c>
    </row>
    <row r="37" spans="1:5" ht="21" x14ac:dyDescent="0.35">
      <c r="A37" s="11">
        <f t="shared" si="0"/>
        <v>2</v>
      </c>
      <c r="B37" s="10" t="s">
        <v>110</v>
      </c>
      <c r="C37" s="10" t="s">
        <v>111</v>
      </c>
      <c r="D37" s="10" t="s">
        <v>113</v>
      </c>
      <c r="E37" s="12">
        <v>151525</v>
      </c>
    </row>
    <row r="38" spans="1:5" ht="21" x14ac:dyDescent="0.35">
      <c r="A38" s="11">
        <f t="shared" si="0"/>
        <v>3</v>
      </c>
      <c r="B38" s="10" t="s">
        <v>110</v>
      </c>
      <c r="C38" s="10" t="s">
        <v>114</v>
      </c>
      <c r="D38" s="10" t="s">
        <v>115</v>
      </c>
      <c r="E38" s="12">
        <v>213718</v>
      </c>
    </row>
    <row r="39" spans="1:5" ht="21" x14ac:dyDescent="0.35">
      <c r="A39" s="11">
        <f t="shared" si="0"/>
        <v>4</v>
      </c>
      <c r="B39" s="10" t="s">
        <v>110</v>
      </c>
      <c r="C39" s="10" t="s">
        <v>116</v>
      </c>
      <c r="D39" s="10" t="s">
        <v>117</v>
      </c>
      <c r="E39" s="12">
        <v>156937</v>
      </c>
    </row>
    <row r="40" spans="1:5" ht="21" x14ac:dyDescent="0.35">
      <c r="A40" s="11">
        <f t="shared" si="0"/>
        <v>5</v>
      </c>
      <c r="B40" s="10" t="s">
        <v>110</v>
      </c>
      <c r="C40" s="10" t="s">
        <v>118</v>
      </c>
      <c r="D40" s="10" t="s">
        <v>119</v>
      </c>
      <c r="E40" s="12">
        <v>203890</v>
      </c>
    </row>
    <row r="41" spans="1:5" ht="21" x14ac:dyDescent="0.35">
      <c r="A41" s="11">
        <f t="shared" si="0"/>
        <v>6</v>
      </c>
      <c r="B41" s="10" t="s">
        <v>110</v>
      </c>
      <c r="C41" s="10" t="s">
        <v>118</v>
      </c>
      <c r="D41" s="10" t="s">
        <v>120</v>
      </c>
      <c r="E41" s="12">
        <v>165448</v>
      </c>
    </row>
    <row r="42" spans="1:5" ht="21" x14ac:dyDescent="0.35">
      <c r="A42" s="11">
        <f t="shared" si="0"/>
        <v>7</v>
      </c>
      <c r="B42" s="10" t="s">
        <v>110</v>
      </c>
      <c r="C42" s="10" t="s">
        <v>121</v>
      </c>
      <c r="D42" s="10" t="s">
        <v>122</v>
      </c>
      <c r="E42" s="12">
        <v>22000</v>
      </c>
    </row>
    <row r="43" spans="1:5" ht="21" x14ac:dyDescent="0.35">
      <c r="A43" s="11">
        <f t="shared" si="0"/>
        <v>8</v>
      </c>
      <c r="B43" s="10" t="s">
        <v>110</v>
      </c>
      <c r="C43" s="10" t="s">
        <v>123</v>
      </c>
      <c r="D43" s="10" t="s">
        <v>124</v>
      </c>
      <c r="E43" s="12">
        <v>169149</v>
      </c>
    </row>
    <row r="44" spans="1:5" ht="21" x14ac:dyDescent="0.35">
      <c r="A44" s="16"/>
      <c r="B44" s="27" t="s">
        <v>125</v>
      </c>
      <c r="C44" s="27"/>
      <c r="D44" s="27"/>
      <c r="E44" s="28">
        <f>SUBTOTAL(9,E36:E43)</f>
        <v>1233268</v>
      </c>
    </row>
    <row r="45" spans="1:5" ht="21" x14ac:dyDescent="0.35">
      <c r="A45" s="11">
        <v>1</v>
      </c>
      <c r="B45" s="10" t="s">
        <v>126</v>
      </c>
      <c r="C45" s="10" t="s">
        <v>127</v>
      </c>
      <c r="D45" s="10" t="s">
        <v>128</v>
      </c>
      <c r="E45" s="12">
        <v>495820</v>
      </c>
    </row>
    <row r="46" spans="1:5" ht="21" x14ac:dyDescent="0.35">
      <c r="A46" s="11">
        <f t="shared" si="0"/>
        <v>2</v>
      </c>
      <c r="B46" s="10" t="s">
        <v>126</v>
      </c>
      <c r="C46" s="10" t="s">
        <v>129</v>
      </c>
      <c r="D46" s="10" t="s">
        <v>130</v>
      </c>
      <c r="E46" s="12">
        <v>159082</v>
      </c>
    </row>
    <row r="47" spans="1:5" ht="21" x14ac:dyDescent="0.35">
      <c r="A47" s="16"/>
      <c r="B47" s="27" t="s">
        <v>131</v>
      </c>
      <c r="C47" s="27"/>
      <c r="D47" s="27"/>
      <c r="E47" s="28">
        <f>SUBTOTAL(9,E45:E46)</f>
        <v>654902</v>
      </c>
    </row>
    <row r="48" spans="1:5" ht="21" x14ac:dyDescent="0.35">
      <c r="A48" s="11">
        <v>1</v>
      </c>
      <c r="B48" s="10" t="s">
        <v>132</v>
      </c>
      <c r="C48" s="10" t="s">
        <v>133</v>
      </c>
      <c r="D48" s="10" t="s">
        <v>134</v>
      </c>
      <c r="E48" s="12">
        <v>179956</v>
      </c>
    </row>
    <row r="49" spans="1:5" ht="21" x14ac:dyDescent="0.35">
      <c r="A49" s="11">
        <f t="shared" si="0"/>
        <v>2</v>
      </c>
      <c r="B49" s="10" t="s">
        <v>132</v>
      </c>
      <c r="C49" s="10" t="s">
        <v>135</v>
      </c>
      <c r="D49" s="10" t="s">
        <v>136</v>
      </c>
      <c r="E49" s="12">
        <v>194113</v>
      </c>
    </row>
    <row r="50" spans="1:5" ht="21" x14ac:dyDescent="0.35">
      <c r="A50" s="16"/>
      <c r="B50" s="27" t="s">
        <v>137</v>
      </c>
      <c r="C50" s="27"/>
      <c r="D50" s="27"/>
      <c r="E50" s="28">
        <f>SUBTOTAL(9,E48:E49)</f>
        <v>374069</v>
      </c>
    </row>
    <row r="51" spans="1:5" ht="21" x14ac:dyDescent="0.35">
      <c r="A51" s="11">
        <v>1</v>
      </c>
      <c r="B51" s="10" t="s">
        <v>138</v>
      </c>
      <c r="C51" s="10" t="s">
        <v>139</v>
      </c>
      <c r="D51" s="10" t="s">
        <v>140</v>
      </c>
      <c r="E51" s="12">
        <v>140427.42000000001</v>
      </c>
    </row>
    <row r="52" spans="1:5" ht="21" x14ac:dyDescent="0.35">
      <c r="A52" s="11">
        <f t="shared" si="0"/>
        <v>2</v>
      </c>
      <c r="B52" s="10" t="s">
        <v>138</v>
      </c>
      <c r="C52" s="10" t="s">
        <v>141</v>
      </c>
      <c r="D52" s="10" t="s">
        <v>142</v>
      </c>
      <c r="E52" s="12">
        <v>151393</v>
      </c>
    </row>
    <row r="53" spans="1:5" ht="21" x14ac:dyDescent="0.35">
      <c r="A53" s="11">
        <f t="shared" si="0"/>
        <v>3</v>
      </c>
      <c r="B53" s="10" t="s">
        <v>138</v>
      </c>
      <c r="C53" s="10" t="s">
        <v>143</v>
      </c>
      <c r="D53" s="10" t="s">
        <v>144</v>
      </c>
      <c r="E53" s="12">
        <v>205654</v>
      </c>
    </row>
    <row r="54" spans="1:5" ht="21" x14ac:dyDescent="0.35">
      <c r="A54" s="16"/>
      <c r="B54" s="27" t="s">
        <v>145</v>
      </c>
      <c r="C54" s="27"/>
      <c r="D54" s="27"/>
      <c r="E54" s="28">
        <f>SUBTOTAL(9,E51:E53)</f>
        <v>497474.42000000004</v>
      </c>
    </row>
    <row r="55" spans="1:5" ht="21" x14ac:dyDescent="0.35">
      <c r="A55" s="11">
        <v>1</v>
      </c>
      <c r="B55" s="10" t="s">
        <v>146</v>
      </c>
      <c r="C55" s="10" t="s">
        <v>147</v>
      </c>
      <c r="D55" s="10" t="s">
        <v>148</v>
      </c>
      <c r="E55" s="12">
        <v>208762</v>
      </c>
    </row>
    <row r="56" spans="1:5" ht="21" x14ac:dyDescent="0.35">
      <c r="A56" s="16"/>
      <c r="B56" s="27" t="s">
        <v>149</v>
      </c>
      <c r="C56" s="27"/>
      <c r="D56" s="27"/>
      <c r="E56" s="28">
        <f>SUBTOTAL(9,E55:E55)</f>
        <v>208762</v>
      </c>
    </row>
    <row r="57" spans="1:5" ht="21" x14ac:dyDescent="0.35">
      <c r="A57" s="11">
        <v>1</v>
      </c>
      <c r="B57" s="10" t="s">
        <v>150</v>
      </c>
      <c r="C57" s="10" t="s">
        <v>151</v>
      </c>
      <c r="D57" s="10" t="s">
        <v>152</v>
      </c>
      <c r="E57" s="12">
        <v>185650</v>
      </c>
    </row>
    <row r="58" spans="1:5" ht="21" x14ac:dyDescent="0.35">
      <c r="A58" s="11">
        <f t="shared" si="0"/>
        <v>2</v>
      </c>
      <c r="B58" s="10" t="s">
        <v>150</v>
      </c>
      <c r="C58" s="10" t="s">
        <v>151</v>
      </c>
      <c r="D58" s="10" t="s">
        <v>153</v>
      </c>
      <c r="E58" s="12">
        <v>145150</v>
      </c>
    </row>
    <row r="59" spans="1:5" ht="21" x14ac:dyDescent="0.35">
      <c r="A59" s="11">
        <f t="shared" si="0"/>
        <v>3</v>
      </c>
      <c r="B59" s="10" t="s">
        <v>150</v>
      </c>
      <c r="C59" s="10" t="s">
        <v>154</v>
      </c>
      <c r="D59" s="10" t="s">
        <v>155</v>
      </c>
      <c r="E59" s="12">
        <v>211828</v>
      </c>
    </row>
    <row r="60" spans="1:5" ht="21" x14ac:dyDescent="0.35">
      <c r="A60" s="11">
        <f t="shared" si="0"/>
        <v>4</v>
      </c>
      <c r="B60" s="10" t="s">
        <v>150</v>
      </c>
      <c r="C60" s="10" t="s">
        <v>156</v>
      </c>
      <c r="D60" s="10" t="s">
        <v>157</v>
      </c>
      <c r="E60" s="12">
        <v>211198</v>
      </c>
    </row>
    <row r="61" spans="1:5" ht="21" x14ac:dyDescent="0.35">
      <c r="A61" s="16"/>
      <c r="B61" s="27" t="s">
        <v>158</v>
      </c>
      <c r="C61" s="27"/>
      <c r="D61" s="27"/>
      <c r="E61" s="28">
        <f>SUBTOTAL(9,E57:E60)</f>
        <v>753826</v>
      </c>
    </row>
    <row r="62" spans="1:5" ht="21" x14ac:dyDescent="0.35">
      <c r="A62" s="11">
        <v>1</v>
      </c>
      <c r="B62" s="10" t="s">
        <v>159</v>
      </c>
      <c r="C62" s="10" t="s">
        <v>160</v>
      </c>
      <c r="D62" s="10" t="s">
        <v>161</v>
      </c>
      <c r="E62" s="12">
        <v>210526</v>
      </c>
    </row>
    <row r="63" spans="1:5" ht="21" x14ac:dyDescent="0.35">
      <c r="A63" s="16"/>
      <c r="B63" s="27" t="s">
        <v>162</v>
      </c>
      <c r="C63" s="27"/>
      <c r="D63" s="27"/>
      <c r="E63" s="28">
        <f>SUBTOTAL(9,E62:E62)</f>
        <v>210526</v>
      </c>
    </row>
    <row r="64" spans="1:5" ht="21" x14ac:dyDescent="0.35">
      <c r="A64" s="11">
        <v>1</v>
      </c>
      <c r="B64" s="10" t="s">
        <v>163</v>
      </c>
      <c r="C64" s="10" t="s">
        <v>164</v>
      </c>
      <c r="D64" s="10" t="s">
        <v>165</v>
      </c>
      <c r="E64" s="12">
        <v>192553</v>
      </c>
    </row>
    <row r="65" spans="1:5" ht="21" x14ac:dyDescent="0.35">
      <c r="A65" s="11">
        <f t="shared" si="0"/>
        <v>2</v>
      </c>
      <c r="B65" s="10" t="s">
        <v>163</v>
      </c>
      <c r="C65" s="10" t="s">
        <v>166</v>
      </c>
      <c r="D65" s="10" t="s">
        <v>167</v>
      </c>
      <c r="E65" s="12">
        <v>200950</v>
      </c>
    </row>
    <row r="66" spans="1:5" ht="21" x14ac:dyDescent="0.35">
      <c r="A66" s="16"/>
      <c r="B66" s="27" t="s">
        <v>168</v>
      </c>
      <c r="C66" s="27"/>
      <c r="D66" s="27"/>
      <c r="E66" s="28">
        <f>SUBTOTAL(9,E64:E65)</f>
        <v>393503</v>
      </c>
    </row>
    <row r="67" spans="1:5" ht="21" x14ac:dyDescent="0.35">
      <c r="A67" s="11">
        <v>1</v>
      </c>
      <c r="B67" s="10" t="s">
        <v>169</v>
      </c>
      <c r="C67" s="10" t="s">
        <v>170</v>
      </c>
      <c r="D67" s="10" t="s">
        <v>171</v>
      </c>
      <c r="E67" s="12">
        <v>200000</v>
      </c>
    </row>
    <row r="68" spans="1:5" ht="21" x14ac:dyDescent="0.35">
      <c r="A68" s="11">
        <f t="shared" si="0"/>
        <v>2</v>
      </c>
      <c r="B68" s="10" t="s">
        <v>169</v>
      </c>
      <c r="C68" s="10" t="s">
        <v>172</v>
      </c>
      <c r="D68" s="10" t="s">
        <v>173</v>
      </c>
      <c r="E68" s="12">
        <v>497560</v>
      </c>
    </row>
    <row r="69" spans="1:5" ht="21" x14ac:dyDescent="0.35">
      <c r="A69" s="16"/>
      <c r="B69" s="27" t="s">
        <v>174</v>
      </c>
      <c r="C69" s="27"/>
      <c r="D69" s="27"/>
      <c r="E69" s="28">
        <f>SUBTOTAL(9,E67:E68)</f>
        <v>697560</v>
      </c>
    </row>
    <row r="70" spans="1:5" ht="21" x14ac:dyDescent="0.35">
      <c r="A70" s="11">
        <v>1</v>
      </c>
      <c r="B70" s="10" t="s">
        <v>175</v>
      </c>
      <c r="C70" s="10" t="s">
        <v>176</v>
      </c>
      <c r="D70" s="10" t="s">
        <v>177</v>
      </c>
      <c r="E70" s="12">
        <v>158760</v>
      </c>
    </row>
    <row r="71" spans="1:5" ht="21" x14ac:dyDescent="0.35">
      <c r="A71" s="11">
        <f t="shared" si="0"/>
        <v>2</v>
      </c>
      <c r="B71" s="10" t="s">
        <v>175</v>
      </c>
      <c r="C71" s="10" t="s">
        <v>178</v>
      </c>
      <c r="D71" s="10" t="s">
        <v>179</v>
      </c>
      <c r="E71" s="12">
        <v>207544</v>
      </c>
    </row>
    <row r="72" spans="1:5" ht="21" x14ac:dyDescent="0.35">
      <c r="A72" s="16"/>
      <c r="B72" s="27" t="s">
        <v>180</v>
      </c>
      <c r="C72" s="27"/>
      <c r="D72" s="27"/>
      <c r="E72" s="28">
        <f>SUBTOTAL(9,E70:E71)</f>
        <v>366304</v>
      </c>
    </row>
    <row r="73" spans="1:5" ht="21" x14ac:dyDescent="0.35">
      <c r="A73" s="11">
        <v>1</v>
      </c>
      <c r="B73" s="10" t="s">
        <v>181</v>
      </c>
      <c r="C73" s="10" t="s">
        <v>182</v>
      </c>
      <c r="D73" s="10" t="s">
        <v>183</v>
      </c>
      <c r="E73" s="12">
        <v>191039</v>
      </c>
    </row>
    <row r="74" spans="1:5" ht="21" x14ac:dyDescent="0.35">
      <c r="A74" s="16"/>
      <c r="B74" s="27" t="s">
        <v>184</v>
      </c>
      <c r="C74" s="27"/>
      <c r="D74" s="27"/>
      <c r="E74" s="28">
        <f>SUBTOTAL(9,E73:E73)</f>
        <v>191039</v>
      </c>
    </row>
    <row r="75" spans="1:5" ht="21" x14ac:dyDescent="0.35">
      <c r="A75" s="11">
        <v>1</v>
      </c>
      <c r="B75" s="10" t="s">
        <v>185</v>
      </c>
      <c r="C75" s="10" t="s">
        <v>186</v>
      </c>
      <c r="D75" s="10" t="s">
        <v>187</v>
      </c>
      <c r="E75" s="12">
        <v>155749</v>
      </c>
    </row>
    <row r="76" spans="1:5" ht="21" x14ac:dyDescent="0.35">
      <c r="A76" s="16"/>
      <c r="B76" s="27" t="s">
        <v>188</v>
      </c>
      <c r="C76" s="27"/>
      <c r="D76" s="27"/>
      <c r="E76" s="28">
        <f>SUBTOTAL(9,E75:E75)</f>
        <v>155749</v>
      </c>
    </row>
    <row r="77" spans="1:5" ht="21" x14ac:dyDescent="0.35">
      <c r="A77" s="11">
        <v>1</v>
      </c>
      <c r="B77" s="10" t="s">
        <v>189</v>
      </c>
      <c r="C77" s="10" t="s">
        <v>190</v>
      </c>
      <c r="D77" s="10" t="s">
        <v>191</v>
      </c>
      <c r="E77" s="12">
        <v>247499.03</v>
      </c>
    </row>
    <row r="78" spans="1:5" ht="21" x14ac:dyDescent="0.35">
      <c r="A78" s="16"/>
      <c r="B78" s="27" t="s">
        <v>192</v>
      </c>
      <c r="C78" s="27"/>
      <c r="D78" s="27"/>
      <c r="E78" s="28">
        <f>SUBTOTAL(9,E77:E77)</f>
        <v>247499.03</v>
      </c>
    </row>
    <row r="79" spans="1:5" ht="21" x14ac:dyDescent="0.35">
      <c r="A79" s="11">
        <v>1</v>
      </c>
      <c r="B79" s="10" t="s">
        <v>193</v>
      </c>
      <c r="C79" s="10" t="s">
        <v>194</v>
      </c>
      <c r="D79" s="10" t="s">
        <v>195</v>
      </c>
      <c r="E79" s="12">
        <v>22000</v>
      </c>
    </row>
    <row r="80" spans="1:5" ht="21" x14ac:dyDescent="0.35">
      <c r="A80" s="16"/>
      <c r="B80" s="27" t="s">
        <v>196</v>
      </c>
      <c r="C80" s="27"/>
      <c r="D80" s="27"/>
      <c r="E80" s="28">
        <f>SUBTOTAL(9,E79:E79)</f>
        <v>22000</v>
      </c>
    </row>
    <row r="81" spans="1:5" ht="21" x14ac:dyDescent="0.35">
      <c r="A81" s="11">
        <v>1</v>
      </c>
      <c r="B81" s="10" t="s">
        <v>197</v>
      </c>
      <c r="C81" s="10" t="s">
        <v>198</v>
      </c>
      <c r="D81" s="10" t="s">
        <v>199</v>
      </c>
      <c r="E81" s="12">
        <v>16785</v>
      </c>
    </row>
    <row r="82" spans="1:5" ht="21" x14ac:dyDescent="0.35">
      <c r="A82" s="16"/>
      <c r="B82" s="27" t="s">
        <v>200</v>
      </c>
      <c r="C82" s="27"/>
      <c r="D82" s="27"/>
      <c r="E82" s="28">
        <f>SUBTOTAL(9,E81:E81)</f>
        <v>16785</v>
      </c>
    </row>
    <row r="83" spans="1:5" ht="21" x14ac:dyDescent="0.35">
      <c r="A83" s="11">
        <v>1</v>
      </c>
      <c r="B83" s="10" t="s">
        <v>201</v>
      </c>
      <c r="C83" s="10" t="s">
        <v>202</v>
      </c>
      <c r="D83" s="10" t="s">
        <v>203</v>
      </c>
      <c r="E83" s="12">
        <v>201412</v>
      </c>
    </row>
    <row r="84" spans="1:5" ht="21" x14ac:dyDescent="0.35">
      <c r="A84" s="16"/>
      <c r="B84" s="27" t="s">
        <v>204</v>
      </c>
      <c r="C84" s="27"/>
      <c r="D84" s="27"/>
      <c r="E84" s="28">
        <f>SUBTOTAL(9,E83:E83)</f>
        <v>201412</v>
      </c>
    </row>
    <row r="85" spans="1:5" ht="21" x14ac:dyDescent="0.35">
      <c r="A85" s="11">
        <v>1</v>
      </c>
      <c r="B85" s="10" t="s">
        <v>205</v>
      </c>
      <c r="C85" s="10" t="s">
        <v>206</v>
      </c>
      <c r="D85" s="10" t="s">
        <v>207</v>
      </c>
      <c r="E85" s="12">
        <v>204142</v>
      </c>
    </row>
    <row r="86" spans="1:5" ht="21" x14ac:dyDescent="0.35">
      <c r="A86" s="11">
        <f t="shared" ref="A86:A99" si="1">+A85+1</f>
        <v>2</v>
      </c>
      <c r="B86" s="10" t="s">
        <v>205</v>
      </c>
      <c r="C86" s="10" t="s">
        <v>208</v>
      </c>
      <c r="D86" s="10" t="s">
        <v>209</v>
      </c>
      <c r="E86" s="12">
        <v>151909</v>
      </c>
    </row>
    <row r="87" spans="1:5" ht="21" x14ac:dyDescent="0.35">
      <c r="A87" s="16"/>
      <c r="B87" s="27" t="s">
        <v>210</v>
      </c>
      <c r="C87" s="27"/>
      <c r="D87" s="27"/>
      <c r="E87" s="28">
        <f>SUBTOTAL(9,E85:E86)</f>
        <v>356051</v>
      </c>
    </row>
    <row r="88" spans="1:5" ht="21" x14ac:dyDescent="0.35">
      <c r="A88" s="11">
        <v>1</v>
      </c>
      <c r="B88" s="10" t="s">
        <v>211</v>
      </c>
      <c r="C88" s="10" t="s">
        <v>212</v>
      </c>
      <c r="D88" s="10" t="s">
        <v>213</v>
      </c>
      <c r="E88" s="12">
        <v>4134</v>
      </c>
    </row>
    <row r="89" spans="1:5" ht="21" x14ac:dyDescent="0.35">
      <c r="A89" s="11">
        <f t="shared" si="1"/>
        <v>2</v>
      </c>
      <c r="B89" s="10" t="s">
        <v>211</v>
      </c>
      <c r="C89" s="10" t="s">
        <v>214</v>
      </c>
      <c r="D89" s="10" t="s">
        <v>215</v>
      </c>
      <c r="E89" s="12">
        <v>164352</v>
      </c>
    </row>
    <row r="90" spans="1:5" ht="21" x14ac:dyDescent="0.35">
      <c r="A90" s="11">
        <f t="shared" si="1"/>
        <v>3</v>
      </c>
      <c r="B90" s="10" t="s">
        <v>211</v>
      </c>
      <c r="C90" s="10" t="s">
        <v>214</v>
      </c>
      <c r="D90" s="10" t="s">
        <v>216</v>
      </c>
      <c r="E90" s="12">
        <v>4017</v>
      </c>
    </row>
    <row r="91" spans="1:5" ht="21" x14ac:dyDescent="0.35">
      <c r="A91" s="11">
        <f t="shared" si="1"/>
        <v>4</v>
      </c>
      <c r="B91" s="10" t="s">
        <v>211</v>
      </c>
      <c r="C91" s="10" t="s">
        <v>217</v>
      </c>
      <c r="D91" s="10" t="s">
        <v>218</v>
      </c>
      <c r="E91" s="12">
        <v>158653</v>
      </c>
    </row>
    <row r="92" spans="1:5" ht="21" x14ac:dyDescent="0.35">
      <c r="A92" s="16"/>
      <c r="B92" s="27" t="s">
        <v>219</v>
      </c>
      <c r="C92" s="27"/>
      <c r="D92" s="27"/>
      <c r="E92" s="28">
        <f>SUBTOTAL(9,E88:E91)</f>
        <v>331156</v>
      </c>
    </row>
    <row r="93" spans="1:5" ht="21" x14ac:dyDescent="0.35">
      <c r="A93" s="11">
        <v>1</v>
      </c>
      <c r="B93" s="10" t="s">
        <v>220</v>
      </c>
      <c r="C93" s="10" t="s">
        <v>221</v>
      </c>
      <c r="D93" s="10" t="s">
        <v>222</v>
      </c>
      <c r="E93" s="12">
        <v>197338</v>
      </c>
    </row>
    <row r="94" spans="1:5" ht="21" x14ac:dyDescent="0.35">
      <c r="A94" s="16"/>
      <c r="B94" s="27" t="s">
        <v>223</v>
      </c>
      <c r="C94" s="27"/>
      <c r="D94" s="27"/>
      <c r="E94" s="28">
        <f>SUBTOTAL(9,E93:E93)</f>
        <v>197338</v>
      </c>
    </row>
    <row r="95" spans="1:5" ht="21" x14ac:dyDescent="0.35">
      <c r="A95" s="11">
        <v>1</v>
      </c>
      <c r="B95" s="10" t="s">
        <v>224</v>
      </c>
      <c r="C95" s="10" t="s">
        <v>225</v>
      </c>
      <c r="D95" s="10" t="s">
        <v>226</v>
      </c>
      <c r="E95" s="12">
        <v>178012</v>
      </c>
    </row>
    <row r="96" spans="1:5" ht="21" x14ac:dyDescent="0.35">
      <c r="A96" s="11">
        <f t="shared" si="1"/>
        <v>2</v>
      </c>
      <c r="B96" s="10" t="s">
        <v>224</v>
      </c>
      <c r="C96" s="10" t="s">
        <v>227</v>
      </c>
      <c r="D96" s="10" t="s">
        <v>228</v>
      </c>
      <c r="E96" s="12">
        <v>186664</v>
      </c>
    </row>
    <row r="97" spans="1:5" ht="21" x14ac:dyDescent="0.35">
      <c r="A97" s="11">
        <f t="shared" si="1"/>
        <v>3</v>
      </c>
      <c r="B97" s="10" t="s">
        <v>224</v>
      </c>
      <c r="C97" s="10" t="s">
        <v>227</v>
      </c>
      <c r="D97" s="10" t="s">
        <v>229</v>
      </c>
      <c r="E97" s="12">
        <v>454610</v>
      </c>
    </row>
    <row r="98" spans="1:5" ht="21" x14ac:dyDescent="0.35">
      <c r="A98" s="11">
        <f t="shared" si="1"/>
        <v>4</v>
      </c>
      <c r="B98" s="10" t="s">
        <v>224</v>
      </c>
      <c r="C98" s="10" t="s">
        <v>230</v>
      </c>
      <c r="D98" s="10" t="s">
        <v>231</v>
      </c>
      <c r="E98" s="12">
        <v>219233</v>
      </c>
    </row>
    <row r="99" spans="1:5" ht="21" x14ac:dyDescent="0.35">
      <c r="A99" s="11">
        <f t="shared" si="1"/>
        <v>5</v>
      </c>
      <c r="B99" s="10" t="s">
        <v>224</v>
      </c>
      <c r="C99" s="10" t="s">
        <v>232</v>
      </c>
      <c r="D99" s="10" t="s">
        <v>233</v>
      </c>
      <c r="E99" s="12">
        <v>66000</v>
      </c>
    </row>
    <row r="100" spans="1:5" ht="21" x14ac:dyDescent="0.35">
      <c r="A100" s="16"/>
      <c r="B100" s="27" t="s">
        <v>234</v>
      </c>
      <c r="C100" s="27"/>
      <c r="D100" s="27"/>
      <c r="E100" s="28">
        <f>SUBTOTAL(9,E95:E99)</f>
        <v>1104519</v>
      </c>
    </row>
    <row r="101" spans="1:5" ht="21" x14ac:dyDescent="0.35">
      <c r="A101" s="11">
        <v>1</v>
      </c>
      <c r="B101" s="10" t="s">
        <v>235</v>
      </c>
      <c r="C101" s="10" t="s">
        <v>236</v>
      </c>
      <c r="D101" s="10" t="s">
        <v>237</v>
      </c>
      <c r="E101" s="12">
        <v>183423.16</v>
      </c>
    </row>
    <row r="102" spans="1:5" ht="21" x14ac:dyDescent="0.35">
      <c r="A102" s="16"/>
      <c r="B102" s="27" t="s">
        <v>238</v>
      </c>
      <c r="C102" s="27"/>
      <c r="D102" s="27"/>
      <c r="E102" s="28">
        <f>SUBTOTAL(9,E101:E101)</f>
        <v>183423.16</v>
      </c>
    </row>
    <row r="103" spans="1:5" ht="21" x14ac:dyDescent="0.35">
      <c r="A103" s="11">
        <v>1</v>
      </c>
      <c r="B103" s="10" t="s">
        <v>239</v>
      </c>
      <c r="C103" s="10" t="s">
        <v>240</v>
      </c>
      <c r="D103" s="10" t="s">
        <v>241</v>
      </c>
      <c r="E103" s="12">
        <v>184441</v>
      </c>
    </row>
    <row r="104" spans="1:5" ht="21" x14ac:dyDescent="0.35">
      <c r="A104" s="11">
        <f t="shared" ref="A104:A140" si="2">+A103+1</f>
        <v>2</v>
      </c>
      <c r="B104" s="10" t="s">
        <v>239</v>
      </c>
      <c r="C104" s="10" t="s">
        <v>240</v>
      </c>
      <c r="D104" s="10" t="s">
        <v>242</v>
      </c>
      <c r="E104" s="12">
        <v>191500</v>
      </c>
    </row>
    <row r="105" spans="1:5" ht="21" x14ac:dyDescent="0.35">
      <c r="A105" s="11">
        <f t="shared" si="2"/>
        <v>3</v>
      </c>
      <c r="B105" s="10" t="s">
        <v>239</v>
      </c>
      <c r="C105" s="10" t="s">
        <v>243</v>
      </c>
      <c r="D105" s="10" t="s">
        <v>244</v>
      </c>
      <c r="E105" s="12">
        <v>195478</v>
      </c>
    </row>
    <row r="106" spans="1:5" ht="21" x14ac:dyDescent="0.35">
      <c r="A106" s="11">
        <f t="shared" si="2"/>
        <v>4</v>
      </c>
      <c r="B106" s="10" t="s">
        <v>239</v>
      </c>
      <c r="C106" s="10" t="s">
        <v>245</v>
      </c>
      <c r="D106" s="10" t="s">
        <v>246</v>
      </c>
      <c r="E106" s="12">
        <v>22000</v>
      </c>
    </row>
    <row r="107" spans="1:5" ht="21" x14ac:dyDescent="0.35">
      <c r="A107" s="11">
        <f t="shared" si="2"/>
        <v>5</v>
      </c>
      <c r="B107" s="10" t="s">
        <v>239</v>
      </c>
      <c r="C107" s="10" t="s">
        <v>247</v>
      </c>
      <c r="D107" s="10" t="s">
        <v>248</v>
      </c>
      <c r="E107" s="12">
        <v>203134</v>
      </c>
    </row>
    <row r="108" spans="1:5" ht="21" x14ac:dyDescent="0.35">
      <c r="A108" s="16"/>
      <c r="B108" s="27" t="s">
        <v>249</v>
      </c>
      <c r="C108" s="27"/>
      <c r="D108" s="27"/>
      <c r="E108" s="28">
        <f>SUBTOTAL(9,E103:E107)</f>
        <v>796553</v>
      </c>
    </row>
    <row r="109" spans="1:5" ht="21" x14ac:dyDescent="0.35">
      <c r="A109" s="11">
        <v>1</v>
      </c>
      <c r="B109" s="10" t="s">
        <v>250</v>
      </c>
      <c r="C109" s="10" t="s">
        <v>251</v>
      </c>
      <c r="D109" s="10" t="s">
        <v>252</v>
      </c>
      <c r="E109" s="12">
        <v>196648</v>
      </c>
    </row>
    <row r="110" spans="1:5" ht="21" x14ac:dyDescent="0.35">
      <c r="A110" s="11">
        <f t="shared" si="2"/>
        <v>2</v>
      </c>
      <c r="B110" s="10" t="s">
        <v>250</v>
      </c>
      <c r="C110" s="10" t="s">
        <v>253</v>
      </c>
      <c r="D110" s="10" t="s">
        <v>254</v>
      </c>
      <c r="E110" s="12">
        <v>224640</v>
      </c>
    </row>
    <row r="111" spans="1:5" ht="21" x14ac:dyDescent="0.35">
      <c r="A111" s="16"/>
      <c r="B111" s="27" t="s">
        <v>255</v>
      </c>
      <c r="C111" s="27"/>
      <c r="D111" s="27"/>
      <c r="E111" s="28">
        <f>SUBTOTAL(9,E109:E110)</f>
        <v>421288</v>
      </c>
    </row>
    <row r="112" spans="1:5" ht="21" x14ac:dyDescent="0.35">
      <c r="A112" s="11">
        <v>1</v>
      </c>
      <c r="B112" s="10" t="s">
        <v>256</v>
      </c>
      <c r="C112" s="10" t="s">
        <v>257</v>
      </c>
      <c r="D112" s="10" t="s">
        <v>258</v>
      </c>
      <c r="E112" s="12">
        <v>189320</v>
      </c>
    </row>
    <row r="113" spans="1:5" ht="21" x14ac:dyDescent="0.35">
      <c r="A113" s="16"/>
      <c r="B113" s="27" t="s">
        <v>259</v>
      </c>
      <c r="C113" s="27"/>
      <c r="D113" s="27"/>
      <c r="E113" s="28">
        <f>SUBTOTAL(9,E112:E112)</f>
        <v>189320</v>
      </c>
    </row>
    <row r="114" spans="1:5" ht="21" x14ac:dyDescent="0.35">
      <c r="A114" s="11">
        <v>1</v>
      </c>
      <c r="B114" s="10" t="s">
        <v>260</v>
      </c>
      <c r="C114" s="10" t="s">
        <v>261</v>
      </c>
      <c r="D114" s="10" t="s">
        <v>75</v>
      </c>
      <c r="E114" s="12">
        <v>200446</v>
      </c>
    </row>
    <row r="115" spans="1:5" ht="21" x14ac:dyDescent="0.35">
      <c r="A115" s="16"/>
      <c r="B115" s="27" t="s">
        <v>262</v>
      </c>
      <c r="C115" s="27"/>
      <c r="D115" s="27"/>
      <c r="E115" s="28">
        <f>SUBTOTAL(9,E114:E114)</f>
        <v>200446</v>
      </c>
    </row>
    <row r="116" spans="1:5" ht="21" x14ac:dyDescent="0.35">
      <c r="A116" s="11">
        <v>1</v>
      </c>
      <c r="B116" s="10" t="s">
        <v>263</v>
      </c>
      <c r="C116" s="10" t="s">
        <v>264</v>
      </c>
      <c r="D116" s="10" t="s">
        <v>265</v>
      </c>
      <c r="E116" s="12">
        <v>208510</v>
      </c>
    </row>
    <row r="117" spans="1:5" ht="21" x14ac:dyDescent="0.35">
      <c r="A117" s="11">
        <f t="shared" si="2"/>
        <v>2</v>
      </c>
      <c r="B117" s="10" t="s">
        <v>263</v>
      </c>
      <c r="C117" s="10" t="s">
        <v>266</v>
      </c>
      <c r="D117" s="10" t="s">
        <v>267</v>
      </c>
      <c r="E117" s="12">
        <v>150205</v>
      </c>
    </row>
    <row r="118" spans="1:5" ht="21" x14ac:dyDescent="0.35">
      <c r="A118" s="16"/>
      <c r="B118" s="27" t="s">
        <v>268</v>
      </c>
      <c r="C118" s="27"/>
      <c r="D118" s="27"/>
      <c r="E118" s="28">
        <f>SUBTOTAL(9,E116:E117)</f>
        <v>358715</v>
      </c>
    </row>
    <row r="119" spans="1:5" ht="21" x14ac:dyDescent="0.35">
      <c r="A119" s="11">
        <v>1</v>
      </c>
      <c r="B119" s="10" t="s">
        <v>269</v>
      </c>
      <c r="C119" s="10" t="s">
        <v>270</v>
      </c>
      <c r="D119" s="10" t="s">
        <v>271</v>
      </c>
      <c r="E119" s="12">
        <v>4158</v>
      </c>
    </row>
    <row r="120" spans="1:5" ht="21" x14ac:dyDescent="0.35">
      <c r="A120" s="11">
        <f t="shared" si="2"/>
        <v>2</v>
      </c>
      <c r="B120" s="10" t="s">
        <v>269</v>
      </c>
      <c r="C120" s="10" t="s">
        <v>272</v>
      </c>
      <c r="D120" s="10" t="s">
        <v>273</v>
      </c>
      <c r="E120" s="12">
        <v>210610</v>
      </c>
    </row>
    <row r="121" spans="1:5" ht="21" x14ac:dyDescent="0.35">
      <c r="A121" s="16"/>
      <c r="B121" s="27" t="s">
        <v>274</v>
      </c>
      <c r="C121" s="27"/>
      <c r="D121" s="27"/>
      <c r="E121" s="28">
        <f>SUBTOTAL(9,E119:E120)</f>
        <v>214768</v>
      </c>
    </row>
    <row r="122" spans="1:5" ht="21" x14ac:dyDescent="0.35">
      <c r="A122" s="11">
        <v>1</v>
      </c>
      <c r="B122" s="10" t="s">
        <v>275</v>
      </c>
      <c r="C122" s="10" t="s">
        <v>276</v>
      </c>
      <c r="D122" s="10" t="s">
        <v>277</v>
      </c>
      <c r="E122" s="12">
        <v>156244</v>
      </c>
    </row>
    <row r="123" spans="1:5" ht="21" x14ac:dyDescent="0.35">
      <c r="A123" s="16"/>
      <c r="B123" s="27" t="s">
        <v>278</v>
      </c>
      <c r="C123" s="27"/>
      <c r="D123" s="27"/>
      <c r="E123" s="28">
        <f>SUBTOTAL(9,E122:E122)</f>
        <v>156244</v>
      </c>
    </row>
    <row r="124" spans="1:5" ht="21" x14ac:dyDescent="0.35">
      <c r="A124" s="11">
        <v>1</v>
      </c>
      <c r="B124" s="10" t="s">
        <v>279</v>
      </c>
      <c r="C124" s="10" t="s">
        <v>280</v>
      </c>
      <c r="D124" s="10" t="s">
        <v>281</v>
      </c>
      <c r="E124" s="12">
        <v>112442</v>
      </c>
    </row>
    <row r="125" spans="1:5" ht="21" x14ac:dyDescent="0.35">
      <c r="A125" s="11">
        <f t="shared" si="2"/>
        <v>2</v>
      </c>
      <c r="B125" s="10" t="s">
        <v>279</v>
      </c>
      <c r="C125" s="10" t="s">
        <v>280</v>
      </c>
      <c r="D125" s="10" t="s">
        <v>282</v>
      </c>
      <c r="E125" s="12">
        <v>535920</v>
      </c>
    </row>
    <row r="126" spans="1:5" ht="21" x14ac:dyDescent="0.35">
      <c r="A126" s="11">
        <f t="shared" si="2"/>
        <v>3</v>
      </c>
      <c r="B126" s="10" t="s">
        <v>279</v>
      </c>
      <c r="C126" s="10" t="s">
        <v>283</v>
      </c>
      <c r="D126" s="10" t="s">
        <v>284</v>
      </c>
      <c r="E126" s="12">
        <v>4452</v>
      </c>
    </row>
    <row r="127" spans="1:5" ht="21" x14ac:dyDescent="0.35">
      <c r="A127" s="11">
        <f t="shared" si="2"/>
        <v>4</v>
      </c>
      <c r="B127" s="10" t="s">
        <v>279</v>
      </c>
      <c r="C127" s="10" t="s">
        <v>285</v>
      </c>
      <c r="D127" s="10" t="s">
        <v>286</v>
      </c>
      <c r="E127" s="12">
        <v>66000</v>
      </c>
    </row>
    <row r="128" spans="1:5" ht="21" x14ac:dyDescent="0.35">
      <c r="A128" s="16"/>
      <c r="B128" s="27" t="s">
        <v>287</v>
      </c>
      <c r="C128" s="27"/>
      <c r="D128" s="27"/>
      <c r="E128" s="28">
        <f>SUBTOTAL(9,E124:E127)</f>
        <v>718814</v>
      </c>
    </row>
    <row r="129" spans="1:5" ht="21" x14ac:dyDescent="0.35">
      <c r="A129" s="11">
        <v>1</v>
      </c>
      <c r="B129" s="10" t="s">
        <v>288</v>
      </c>
      <c r="C129" s="10" t="s">
        <v>289</v>
      </c>
      <c r="D129" s="10" t="s">
        <v>290</v>
      </c>
      <c r="E129" s="12">
        <v>326810</v>
      </c>
    </row>
    <row r="130" spans="1:5" ht="21" x14ac:dyDescent="0.35">
      <c r="A130" s="11">
        <f t="shared" si="2"/>
        <v>2</v>
      </c>
      <c r="B130" s="10" t="s">
        <v>288</v>
      </c>
      <c r="C130" s="10" t="s">
        <v>291</v>
      </c>
      <c r="D130" s="10" t="s">
        <v>292</v>
      </c>
      <c r="E130" s="12">
        <v>162831</v>
      </c>
    </row>
    <row r="131" spans="1:5" ht="21" x14ac:dyDescent="0.35">
      <c r="A131" s="11">
        <f t="shared" si="2"/>
        <v>3</v>
      </c>
      <c r="B131" s="10" t="s">
        <v>288</v>
      </c>
      <c r="C131" s="10" t="s">
        <v>291</v>
      </c>
      <c r="D131" s="10" t="s">
        <v>293</v>
      </c>
      <c r="E131" s="12">
        <v>183402</v>
      </c>
    </row>
    <row r="132" spans="1:5" ht="21" x14ac:dyDescent="0.35">
      <c r="A132" s="11">
        <f t="shared" si="2"/>
        <v>4</v>
      </c>
      <c r="B132" s="10" t="s">
        <v>288</v>
      </c>
      <c r="C132" s="10" t="s">
        <v>291</v>
      </c>
      <c r="D132" s="10" t="s">
        <v>294</v>
      </c>
      <c r="E132" s="12">
        <v>22000</v>
      </c>
    </row>
    <row r="133" spans="1:5" ht="21" x14ac:dyDescent="0.35">
      <c r="A133" s="11">
        <f t="shared" si="2"/>
        <v>5</v>
      </c>
      <c r="B133" s="10" t="s">
        <v>288</v>
      </c>
      <c r="C133" s="10" t="s">
        <v>295</v>
      </c>
      <c r="D133" s="10" t="s">
        <v>296</v>
      </c>
      <c r="E133" s="12">
        <v>204310</v>
      </c>
    </row>
    <row r="134" spans="1:5" ht="21" x14ac:dyDescent="0.35">
      <c r="A134" s="11">
        <f t="shared" si="2"/>
        <v>6</v>
      </c>
      <c r="B134" s="10" t="s">
        <v>288</v>
      </c>
      <c r="C134" s="10" t="s">
        <v>295</v>
      </c>
      <c r="D134" s="10" t="s">
        <v>297</v>
      </c>
      <c r="E134" s="12">
        <v>208510</v>
      </c>
    </row>
    <row r="135" spans="1:5" ht="21" x14ac:dyDescent="0.35">
      <c r="A135" s="11">
        <f t="shared" si="2"/>
        <v>7</v>
      </c>
      <c r="B135" s="10" t="s">
        <v>288</v>
      </c>
      <c r="C135" s="10" t="s">
        <v>295</v>
      </c>
      <c r="D135" s="10" t="s">
        <v>298</v>
      </c>
      <c r="E135" s="12">
        <v>203554</v>
      </c>
    </row>
    <row r="136" spans="1:5" ht="21" x14ac:dyDescent="0.35">
      <c r="A136" s="11">
        <f t="shared" si="2"/>
        <v>8</v>
      </c>
      <c r="B136" s="10" t="s">
        <v>288</v>
      </c>
      <c r="C136" s="10" t="s">
        <v>299</v>
      </c>
      <c r="D136" s="10" t="s">
        <v>300</v>
      </c>
      <c r="E136" s="12">
        <v>157003</v>
      </c>
    </row>
    <row r="137" spans="1:5" ht="21" x14ac:dyDescent="0.35">
      <c r="A137" s="11">
        <f t="shared" si="2"/>
        <v>9</v>
      </c>
      <c r="B137" s="10" t="s">
        <v>288</v>
      </c>
      <c r="C137" s="10" t="s">
        <v>299</v>
      </c>
      <c r="D137" s="10" t="s">
        <v>301</v>
      </c>
      <c r="E137" s="12">
        <v>195283</v>
      </c>
    </row>
    <row r="138" spans="1:5" ht="21" x14ac:dyDescent="0.35">
      <c r="A138" s="11">
        <f t="shared" si="2"/>
        <v>10</v>
      </c>
      <c r="B138" s="10" t="s">
        <v>288</v>
      </c>
      <c r="C138" s="10" t="s">
        <v>302</v>
      </c>
      <c r="D138" s="10" t="s">
        <v>303</v>
      </c>
      <c r="E138" s="12">
        <v>148104</v>
      </c>
    </row>
    <row r="139" spans="1:5" ht="21" x14ac:dyDescent="0.35">
      <c r="A139" s="11">
        <f t="shared" si="2"/>
        <v>11</v>
      </c>
      <c r="B139" s="10" t="s">
        <v>288</v>
      </c>
      <c r="C139" s="10" t="s">
        <v>302</v>
      </c>
      <c r="D139" s="10" t="s">
        <v>304</v>
      </c>
      <c r="E139" s="12">
        <v>199774</v>
      </c>
    </row>
    <row r="140" spans="1:5" ht="21" x14ac:dyDescent="0.35">
      <c r="A140" s="11">
        <f t="shared" si="2"/>
        <v>12</v>
      </c>
      <c r="B140" s="10" t="s">
        <v>288</v>
      </c>
      <c r="C140" s="10" t="s">
        <v>305</v>
      </c>
      <c r="D140" s="10" t="s">
        <v>306</v>
      </c>
      <c r="E140" s="12">
        <v>155749</v>
      </c>
    </row>
    <row r="141" spans="1:5" ht="21" x14ac:dyDescent="0.35">
      <c r="A141" s="16"/>
      <c r="B141" s="27" t="s">
        <v>307</v>
      </c>
      <c r="C141" s="27"/>
      <c r="D141" s="27"/>
      <c r="E141" s="28">
        <f>SUBTOTAL(9,E129:E140)</f>
        <v>2167330</v>
      </c>
    </row>
    <row r="142" spans="1:5" ht="21" x14ac:dyDescent="0.35">
      <c r="A142" s="11">
        <v>1</v>
      </c>
      <c r="B142" s="10" t="s">
        <v>308</v>
      </c>
      <c r="C142" s="10" t="s">
        <v>309</v>
      </c>
      <c r="D142" s="10" t="s">
        <v>310</v>
      </c>
      <c r="E142" s="12">
        <v>169422</v>
      </c>
    </row>
    <row r="143" spans="1:5" ht="21" x14ac:dyDescent="0.35">
      <c r="A143" s="16"/>
      <c r="B143" s="27" t="s">
        <v>311</v>
      </c>
      <c r="C143" s="27"/>
      <c r="D143" s="27"/>
      <c r="E143" s="28">
        <f>SUBTOTAL(9,E142:E142)</f>
        <v>169422</v>
      </c>
    </row>
  </sheetData>
  <mergeCells count="5">
    <mergeCell ref="A1:E1"/>
    <mergeCell ref="A2:E2"/>
    <mergeCell ref="A3:E3"/>
    <mergeCell ref="A4:E4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สรุป</vt:lpstr>
      <vt:lpstr>แบบรายละเอียด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dla30_2567 070</dc:creator>
  <cp:lastModifiedBy>dla30_2567 070</cp:lastModifiedBy>
  <dcterms:created xsi:type="dcterms:W3CDTF">2026-03-06T04:05:52Z</dcterms:created>
  <dcterms:modified xsi:type="dcterms:W3CDTF">2026-03-06T04:08:59Z</dcterms:modified>
</cp:coreProperties>
</file>