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P-285Pro-R7-028\Desktop\งานจัดสรร\2569\ค่ากระแสไฟฟ้า\ลงเว็บ\"/>
    </mc:Choice>
  </mc:AlternateContent>
  <xr:revisionPtr revIDLastSave="0" documentId="13_ncr:1_{0F8B2953-F5A1-4433-9969-D1E2D42A9827}" xr6:coauthVersionLast="47" xr6:coauthVersionMax="47" xr10:uidLastSave="{00000000-0000-0000-0000-000000000000}"/>
  <bookViews>
    <workbookView xWindow="-120" yWindow="-120" windowWidth="24240" windowHeight="13020" activeTab="1" xr2:uid="{2DD2105C-A1F9-4E20-BCD7-D382EC0A9715}"/>
  </bookViews>
  <sheets>
    <sheet name="จัดสรร(ตัวจริง)" sheetId="19" r:id="rId1"/>
    <sheet name="เลขที่หนังสือ" sheetId="8" r:id="rId2"/>
  </sheets>
  <definedNames>
    <definedName name="JR_PAGE_ANCHOR_0_1">#REF!</definedName>
    <definedName name="_xlnm.Print_Area" localSheetId="0">'จัดสรร(ตัวจริง)'!$A$1:$F$36</definedName>
    <definedName name="_xlnm.Print_Titles" localSheetId="0">'จัดสรร(ตัวจริง)'!$1:$7</definedName>
    <definedName name="_xlnm.Print_Titles" localSheetId="1">เลขที่หนังสือ!$1:$6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9" l="1"/>
  <c r="G36" i="19"/>
  <c r="F36" i="19"/>
  <c r="G30" i="19"/>
  <c r="G37" i="19" s="1"/>
  <c r="F30" i="19"/>
  <c r="G28" i="19"/>
  <c r="F28" i="19"/>
  <c r="D10" i="8" l="1"/>
</calcChain>
</file>

<file path=xl/sharedStrings.xml><?xml version="1.0" encoding="utf-8"?>
<sst xmlns="http://schemas.openxmlformats.org/spreadsheetml/2006/main" count="137" uniqueCount="92">
  <si>
    <t>จำนวน อปท.</t>
  </si>
  <si>
    <t>ลำดับ</t>
  </si>
  <si>
    <t>จังหวัด</t>
  </si>
  <si>
    <t>อำเภอ</t>
  </si>
  <si>
    <t xml:space="preserve">รหัส อปท. </t>
  </si>
  <si>
    <t>อบต.แสนตอ</t>
  </si>
  <si>
    <t>กำแพงเพชร</t>
  </si>
  <si>
    <t>โกสัมพีนคร</t>
  </si>
  <si>
    <t>อบต.โกสัมพี</t>
  </si>
  <si>
    <t>6621101</t>
  </si>
  <si>
    <t>อบต.เพชรชมภู</t>
  </si>
  <si>
    <t>6621102</t>
  </si>
  <si>
    <t>อบต.ลานดอกไม้ตก</t>
  </si>
  <si>
    <t>6621103</t>
  </si>
  <si>
    <t>ขาณุวรลักษบุรี</t>
  </si>
  <si>
    <t>อบต.เกาะตาล</t>
  </si>
  <si>
    <t>6620409</t>
  </si>
  <si>
    <t>อบต.ป่าพุทรา</t>
  </si>
  <si>
    <t>6620411</t>
  </si>
  <si>
    <t>อบต.ยางสูง</t>
  </si>
  <si>
    <t>6620405</t>
  </si>
  <si>
    <t>6620408</t>
  </si>
  <si>
    <t>คลองขลุง</t>
  </si>
  <si>
    <t>อบต.คลองขลุง</t>
  </si>
  <si>
    <t>6620501</t>
  </si>
  <si>
    <t>อบต.ท่าพุทรา</t>
  </si>
  <si>
    <t>6620502</t>
  </si>
  <si>
    <t>อบต.ท่ามะเขือ</t>
  </si>
  <si>
    <t>6620503</t>
  </si>
  <si>
    <t>อบต.แม่ลาด</t>
  </si>
  <si>
    <t>6620504</t>
  </si>
  <si>
    <t>อบต.วังแขม</t>
  </si>
  <si>
    <t>6620505</t>
  </si>
  <si>
    <t>อบต.วังบัว</t>
  </si>
  <si>
    <t>6620507</t>
  </si>
  <si>
    <t>เมืองกำแพงเพชร</t>
  </si>
  <si>
    <t>อบต.คณฑี</t>
  </si>
  <si>
    <t>6620103</t>
  </si>
  <si>
    <t>อบต.ไตรตรึงษ์</t>
  </si>
  <si>
    <t>6620105</t>
  </si>
  <si>
    <t>อบต.ทรงธรรม</t>
  </si>
  <si>
    <t>6620106</t>
  </si>
  <si>
    <t>อบต.ธำมรงค์</t>
  </si>
  <si>
    <t>6620114</t>
  </si>
  <si>
    <t>อบต.นครชุม</t>
  </si>
  <si>
    <t>6620101</t>
  </si>
  <si>
    <t>อบต.นาบ่อคำ</t>
  </si>
  <si>
    <t>6620115</t>
  </si>
  <si>
    <t>อบต.ลานดอกไม้</t>
  </si>
  <si>
    <t>6620110</t>
  </si>
  <si>
    <t>กำแพงเพชร ผลรวม</t>
  </si>
  <si>
    <t>จันทบุรี</t>
  </si>
  <si>
    <t>นายายอาม</t>
  </si>
  <si>
    <t>อบต.วังโตนด</t>
  </si>
  <si>
    <t>6220904</t>
  </si>
  <si>
    <t>จันทบุรี ผลรวม</t>
  </si>
  <si>
    <t>อบต.ธาตุ</t>
  </si>
  <si>
    <t>สกลนคร</t>
  </si>
  <si>
    <t>โคกศรีสุพรรณ</t>
  </si>
  <si>
    <t>อบต.ด่านม่วงคำ</t>
  </si>
  <si>
    <t>6471502</t>
  </si>
  <si>
    <t>อบต.แมดนาท่ม</t>
  </si>
  <si>
    <t>6471503</t>
  </si>
  <si>
    <t>พรรณานิคม</t>
  </si>
  <si>
    <t>อบต.บะฮี</t>
  </si>
  <si>
    <t>6470408</t>
  </si>
  <si>
    <t>โพนนาแก้ว</t>
  </si>
  <si>
    <t>อบต.บ้านแป้น</t>
  </si>
  <si>
    <t>6471703</t>
  </si>
  <si>
    <t>วานรนิวาส</t>
  </si>
  <si>
    <t>6470804</t>
  </si>
  <si>
    <t>สกลนคร ผลรวม</t>
  </si>
  <si>
    <t>ผลรวมทั้งหมด</t>
  </si>
  <si>
    <t>จำนวน อบต.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</si>
  <si>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</si>
  <si>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 xml:space="preserve">งบเงินอุดหนุน เงินอุดหนุนทั่วไป เงินอุดหนุนสถานีสูบน้ำด้วยไฟฟ้า (ค่ากระแสไฟฟ้า) </t>
  </si>
  <si>
    <t>จำนวนเงิน</t>
  </si>
  <si>
    <t xml:space="preserve">จันทบุรี </t>
  </si>
  <si>
    <t>รวมทั้งสิ้น</t>
  </si>
  <si>
    <t>ว ด ป</t>
  </si>
  <si>
    <t>เลขที่หนังสือ</t>
  </si>
  <si>
    <t>เลขที่ใบจัดสรร</t>
  </si>
  <si>
    <t>รหัสแหล่งของเงิน 6911410 รหัสงบประมาณ 15008390001004100045</t>
  </si>
  <si>
    <t>องค์การบริหารส่วนตำบล</t>
  </si>
  <si>
    <t>แบบรายละเอียดประกอบการโอนเงินจัดสรรงบประมาณรายจ่ายประจำปีงบประมาณ พ.ศ. 2569</t>
  </si>
  <si>
    <t>สรุปรายละเอียดประกอบการโอนเงินจัดสรรงบประมาณรายจ่ายประจำปีงบประมาณ พ.ศ. 2569</t>
  </si>
  <si>
    <t>รหัสแหล่งของเงิน 6911410 รหัสงบประมาณ  15008390001004100045</t>
  </si>
  <si>
    <t xml:space="preserve">กำแพงเพชร </t>
  </si>
  <si>
    <t xml:space="preserve">เพิ่มเติม ตั้งแต่วันที่ 1 เมษายน 2568 - 31 มีนาคม 2569   </t>
  </si>
  <si>
    <t>ตามหนังสือกรมส่งเสริมการปกครองท้องถิ่น ด่วนที่สุด ที่ มท 0808.2/              ลงวันที่         เมษายน 2569     เลขที่ใบจัดสรร            /2569</t>
  </si>
  <si>
    <t xml:space="preserve">สกลนคร </t>
  </si>
  <si>
    <t xml:space="preserve"> เพิ่มเติม ตั้งแต่วันที่ 1 เมษายน 2568 - 31 มีนาคม 2569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</si>
</sst>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2"/>
      <color theme="1"/>
      <name val="Tahoma"/>
      <family val="2"/>
      <scheme val="minor"/>
    </font>
    <font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187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6" fillId="0" borderId="0" xfId="4" applyFont="1" applyAlignment="1">
      <alignment horizontal="center"/>
    </xf>
    <xf numFmtId="0" fontId="2" fillId="0" borderId="0" xfId="4"/>
    <xf numFmtId="0" fontId="6" fillId="0" borderId="1" xfId="4" applyFont="1" applyBorder="1" applyAlignment="1">
      <alignment horizontal="center"/>
    </xf>
    <xf numFmtId="187" fontId="6" fillId="0" borderId="1" xfId="1" applyFont="1" applyBorder="1" applyAlignment="1">
      <alignment horizont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/>
    <xf numFmtId="187" fontId="7" fillId="0" borderId="1" xfId="1" applyFont="1" applyBorder="1"/>
    <xf numFmtId="0" fontId="6" fillId="0" borderId="1" xfId="4" applyFont="1" applyBorder="1"/>
    <xf numFmtId="0" fontId="7" fillId="0" borderId="0" xfId="4" applyFont="1" applyAlignment="1">
      <alignment horizontal="center"/>
    </xf>
    <xf numFmtId="0" fontId="7" fillId="0" borderId="0" xfId="4" applyFont="1"/>
    <xf numFmtId="187" fontId="7" fillId="0" borderId="0" xfId="1" applyFont="1"/>
    <xf numFmtId="0" fontId="6" fillId="0" borderId="0" xfId="4" applyFont="1"/>
    <xf numFmtId="187" fontId="6" fillId="0" borderId="1" xfId="1" applyFont="1" applyBorder="1"/>
    <xf numFmtId="0" fontId="9" fillId="0" borderId="1" xfId="4" applyFont="1" applyBorder="1" applyAlignment="1">
      <alignment horizontal="center"/>
    </xf>
    <xf numFmtId="0" fontId="9" fillId="0" borderId="1" xfId="4" applyFont="1" applyBorder="1"/>
    <xf numFmtId="187" fontId="9" fillId="0" borderId="1" xfId="1" applyFont="1" applyBorder="1"/>
    <xf numFmtId="15" fontId="3" fillId="0" borderId="1" xfId="4" applyNumberFormat="1" applyFont="1" applyBorder="1" applyAlignment="1">
      <alignment horizontal="center"/>
    </xf>
    <xf numFmtId="0" fontId="3" fillId="0" borderId="1" xfId="4" applyFont="1" applyBorder="1" applyAlignment="1">
      <alignment horizontal="center"/>
    </xf>
    <xf numFmtId="0" fontId="6" fillId="0" borderId="0" xfId="4" applyFont="1" applyAlignment="1">
      <alignment horizontal="center"/>
    </xf>
    <xf numFmtId="0" fontId="8" fillId="0" borderId="0" xfId="4" applyFont="1" applyAlignment="1">
      <alignment horizontal="center"/>
    </xf>
    <xf numFmtId="0" fontId="6" fillId="0" borderId="2" xfId="4" applyFont="1" applyBorder="1" applyAlignment="1">
      <alignment horizontal="center"/>
    </xf>
  </cellXfs>
  <cellStyles count="7">
    <cellStyle name="Comma 2" xfId="2" xr:uid="{AA5495D5-E9A4-4E3B-B0F6-68DB312BF31B}"/>
    <cellStyle name="Normal 2 3" xfId="6" xr:uid="{EF6E6A5F-E131-42FC-9A80-116C9DE4042E}"/>
    <cellStyle name="จุลภาค" xfId="1" builtinId="3"/>
    <cellStyle name="ปกติ" xfId="0" builtinId="0"/>
    <cellStyle name="ปกติ 2" xfId="3" xr:uid="{264BCBCE-F8EF-43AC-8937-1DDE83945046}"/>
    <cellStyle name="ปกติ 2 3" xfId="5" xr:uid="{16BB8E0C-F9B8-42FA-AE0E-994B60F1E0E0}"/>
    <cellStyle name="ปกติ 3" xfId="4" xr:uid="{EA52990D-896C-45D7-A55C-87DF1F6D9C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57C7-F56D-4697-9F76-8E14D19B26E7}">
  <dimension ref="A1:G37"/>
  <sheetViews>
    <sheetView view="pageBreakPreview" topLeftCell="A18" zoomScaleNormal="100" zoomScaleSheetLayoutView="100" workbookViewId="0">
      <selection activeCell="D11" sqref="D11"/>
    </sheetView>
  </sheetViews>
  <sheetFormatPr defaultRowHeight="21" outlineLevelRow="2" x14ac:dyDescent="0.35"/>
  <cols>
    <col min="1" max="1" width="9" style="9"/>
    <col min="2" max="2" width="22.5" style="10" customWidth="1"/>
    <col min="3" max="3" width="24.125" style="10" customWidth="1"/>
    <col min="4" max="4" width="26" style="10" customWidth="1"/>
    <col min="5" max="5" width="10" style="9" hidden="1" customWidth="1"/>
    <col min="6" max="6" width="29.875" style="11" customWidth="1"/>
    <col min="7" max="7" width="10.25" style="12" bestFit="1" customWidth="1"/>
    <col min="8" max="16384" width="9" style="2"/>
  </cols>
  <sheetData>
    <row r="1" spans="1:7" x14ac:dyDescent="0.35">
      <c r="A1" s="19" t="s">
        <v>84</v>
      </c>
      <c r="B1" s="19"/>
      <c r="C1" s="19"/>
      <c r="D1" s="19"/>
      <c r="E1" s="19"/>
      <c r="F1" s="19"/>
    </row>
    <row r="2" spans="1:7" outlineLevel="1" x14ac:dyDescent="0.35">
      <c r="A2" s="19" t="s">
        <v>74</v>
      </c>
      <c r="B2" s="19"/>
      <c r="C2" s="19"/>
      <c r="D2" s="19"/>
      <c r="E2" s="19"/>
      <c r="F2" s="19"/>
    </row>
    <row r="3" spans="1:7" outlineLevel="1" x14ac:dyDescent="0.35">
      <c r="A3" s="19" t="s">
        <v>75</v>
      </c>
      <c r="B3" s="19"/>
      <c r="C3" s="19"/>
      <c r="D3" s="19"/>
      <c r="E3" s="19"/>
      <c r="F3" s="19"/>
    </row>
    <row r="4" spans="1:7" outlineLevel="1" x14ac:dyDescent="0.35">
      <c r="A4" s="19" t="s">
        <v>88</v>
      </c>
      <c r="B4" s="19"/>
      <c r="C4" s="19"/>
      <c r="D4" s="19"/>
      <c r="E4" s="19"/>
      <c r="F4" s="19"/>
    </row>
    <row r="5" spans="1:7" outlineLevel="1" x14ac:dyDescent="0.35">
      <c r="A5" s="19" t="s">
        <v>82</v>
      </c>
      <c r="B5" s="19"/>
      <c r="C5" s="19"/>
      <c r="D5" s="19"/>
      <c r="E5" s="19"/>
      <c r="F5" s="19"/>
    </row>
    <row r="6" spans="1:7" outlineLevel="1" x14ac:dyDescent="0.35">
      <c r="A6" s="21" t="s">
        <v>89</v>
      </c>
      <c r="B6" s="21"/>
      <c r="C6" s="21"/>
      <c r="D6" s="21"/>
      <c r="E6" s="21"/>
      <c r="F6" s="21"/>
    </row>
    <row r="7" spans="1:7" x14ac:dyDescent="0.35">
      <c r="A7" s="3" t="s">
        <v>1</v>
      </c>
      <c r="B7" s="3" t="s">
        <v>2</v>
      </c>
      <c r="C7" s="3" t="s">
        <v>3</v>
      </c>
      <c r="D7" s="3" t="s">
        <v>83</v>
      </c>
      <c r="E7" s="3" t="s">
        <v>4</v>
      </c>
      <c r="F7" s="4" t="s">
        <v>76</v>
      </c>
      <c r="G7" s="1" t="s">
        <v>73</v>
      </c>
    </row>
    <row r="8" spans="1:7" outlineLevel="2" x14ac:dyDescent="0.35">
      <c r="A8" s="5">
        <v>1</v>
      </c>
      <c r="B8" s="6" t="s">
        <v>6</v>
      </c>
      <c r="C8" s="6" t="s">
        <v>7</v>
      </c>
      <c r="D8" s="6" t="s">
        <v>8</v>
      </c>
      <c r="E8" s="5" t="s">
        <v>9</v>
      </c>
      <c r="F8" s="7">
        <v>297756.39</v>
      </c>
      <c r="G8" s="1">
        <v>1</v>
      </c>
    </row>
    <row r="9" spans="1:7" outlineLevel="2" x14ac:dyDescent="0.35">
      <c r="A9" s="5">
        <v>2</v>
      </c>
      <c r="B9" s="6" t="s">
        <v>6</v>
      </c>
      <c r="C9" s="6" t="s">
        <v>7</v>
      </c>
      <c r="D9" s="6" t="s">
        <v>10</v>
      </c>
      <c r="E9" s="5" t="s">
        <v>11</v>
      </c>
      <c r="F9" s="7">
        <v>116123.53</v>
      </c>
      <c r="G9" s="1">
        <v>1</v>
      </c>
    </row>
    <row r="10" spans="1:7" outlineLevel="2" x14ac:dyDescent="0.35">
      <c r="A10" s="5">
        <v>3</v>
      </c>
      <c r="B10" s="6" t="s">
        <v>6</v>
      </c>
      <c r="C10" s="6" t="s">
        <v>7</v>
      </c>
      <c r="D10" s="6" t="s">
        <v>12</v>
      </c>
      <c r="E10" s="5" t="s">
        <v>13</v>
      </c>
      <c r="F10" s="7">
        <v>212232.79</v>
      </c>
      <c r="G10" s="1">
        <v>1</v>
      </c>
    </row>
    <row r="11" spans="1:7" outlineLevel="2" x14ac:dyDescent="0.35">
      <c r="A11" s="5">
        <v>4</v>
      </c>
      <c r="B11" s="6" t="s">
        <v>6</v>
      </c>
      <c r="C11" s="6" t="s">
        <v>14</v>
      </c>
      <c r="D11" s="6" t="s">
        <v>15</v>
      </c>
      <c r="E11" s="5" t="s">
        <v>16</v>
      </c>
      <c r="F11" s="7">
        <v>2104709.7000000002</v>
      </c>
      <c r="G11" s="1">
        <v>1</v>
      </c>
    </row>
    <row r="12" spans="1:7" outlineLevel="2" x14ac:dyDescent="0.35">
      <c r="A12" s="5">
        <v>5</v>
      </c>
      <c r="B12" s="6" t="s">
        <v>6</v>
      </c>
      <c r="C12" s="6" t="s">
        <v>14</v>
      </c>
      <c r="D12" s="6" t="s">
        <v>17</v>
      </c>
      <c r="E12" s="5" t="s">
        <v>18</v>
      </c>
      <c r="F12" s="7">
        <v>377718.68</v>
      </c>
      <c r="G12" s="1">
        <v>1</v>
      </c>
    </row>
    <row r="13" spans="1:7" outlineLevel="2" x14ac:dyDescent="0.35">
      <c r="A13" s="5">
        <v>6</v>
      </c>
      <c r="B13" s="6" t="s">
        <v>6</v>
      </c>
      <c r="C13" s="6" t="s">
        <v>14</v>
      </c>
      <c r="D13" s="6" t="s">
        <v>19</v>
      </c>
      <c r="E13" s="5" t="s">
        <v>20</v>
      </c>
      <c r="F13" s="7">
        <v>681044.31</v>
      </c>
      <c r="G13" s="1">
        <v>1</v>
      </c>
    </row>
    <row r="14" spans="1:7" outlineLevel="2" x14ac:dyDescent="0.35">
      <c r="A14" s="5">
        <v>7</v>
      </c>
      <c r="B14" s="6" t="s">
        <v>6</v>
      </c>
      <c r="C14" s="6" t="s">
        <v>14</v>
      </c>
      <c r="D14" s="6" t="s">
        <v>5</v>
      </c>
      <c r="E14" s="5" t="s">
        <v>21</v>
      </c>
      <c r="F14" s="7">
        <v>533084.34</v>
      </c>
      <c r="G14" s="1">
        <v>1</v>
      </c>
    </row>
    <row r="15" spans="1:7" outlineLevel="2" x14ac:dyDescent="0.35">
      <c r="A15" s="5">
        <v>8</v>
      </c>
      <c r="B15" s="6" t="s">
        <v>6</v>
      </c>
      <c r="C15" s="6" t="s">
        <v>22</v>
      </c>
      <c r="D15" s="6" t="s">
        <v>23</v>
      </c>
      <c r="E15" s="5" t="s">
        <v>24</v>
      </c>
      <c r="F15" s="7">
        <v>254329.75</v>
      </c>
      <c r="G15" s="1">
        <v>1</v>
      </c>
    </row>
    <row r="16" spans="1:7" outlineLevel="2" x14ac:dyDescent="0.35">
      <c r="A16" s="5">
        <v>9</v>
      </c>
      <c r="B16" s="6" t="s">
        <v>6</v>
      </c>
      <c r="C16" s="6" t="s">
        <v>22</v>
      </c>
      <c r="D16" s="6" t="s">
        <v>25</v>
      </c>
      <c r="E16" s="5" t="s">
        <v>26</v>
      </c>
      <c r="F16" s="7">
        <v>708953.56</v>
      </c>
      <c r="G16" s="1">
        <v>1</v>
      </c>
    </row>
    <row r="17" spans="1:7" outlineLevel="2" x14ac:dyDescent="0.35">
      <c r="A17" s="5">
        <v>10</v>
      </c>
      <c r="B17" s="6" t="s">
        <v>6</v>
      </c>
      <c r="C17" s="6" t="s">
        <v>22</v>
      </c>
      <c r="D17" s="6" t="s">
        <v>27</v>
      </c>
      <c r="E17" s="5" t="s">
        <v>28</v>
      </c>
      <c r="F17" s="7">
        <v>638777.38</v>
      </c>
      <c r="G17" s="1">
        <v>1</v>
      </c>
    </row>
    <row r="18" spans="1:7" outlineLevel="2" x14ac:dyDescent="0.35">
      <c r="A18" s="5">
        <v>11</v>
      </c>
      <c r="B18" s="6" t="s">
        <v>6</v>
      </c>
      <c r="C18" s="6" t="s">
        <v>22</v>
      </c>
      <c r="D18" s="6" t="s">
        <v>29</v>
      </c>
      <c r="E18" s="5" t="s">
        <v>30</v>
      </c>
      <c r="F18" s="7">
        <v>879958.29</v>
      </c>
      <c r="G18" s="1">
        <v>1</v>
      </c>
    </row>
    <row r="19" spans="1:7" outlineLevel="2" x14ac:dyDescent="0.35">
      <c r="A19" s="5">
        <v>12</v>
      </c>
      <c r="B19" s="6" t="s">
        <v>6</v>
      </c>
      <c r="C19" s="6" t="s">
        <v>22</v>
      </c>
      <c r="D19" s="6" t="s">
        <v>31</v>
      </c>
      <c r="E19" s="5" t="s">
        <v>32</v>
      </c>
      <c r="F19" s="7">
        <v>347411.69</v>
      </c>
      <c r="G19" s="1">
        <v>1</v>
      </c>
    </row>
    <row r="20" spans="1:7" outlineLevel="2" x14ac:dyDescent="0.35">
      <c r="A20" s="5">
        <v>13</v>
      </c>
      <c r="B20" s="6" t="s">
        <v>6</v>
      </c>
      <c r="C20" s="6" t="s">
        <v>22</v>
      </c>
      <c r="D20" s="6" t="s">
        <v>33</v>
      </c>
      <c r="E20" s="5" t="s">
        <v>34</v>
      </c>
      <c r="F20" s="7">
        <v>648503.28</v>
      </c>
      <c r="G20" s="1">
        <v>1</v>
      </c>
    </row>
    <row r="21" spans="1:7" outlineLevel="2" x14ac:dyDescent="0.35">
      <c r="A21" s="5">
        <v>14</v>
      </c>
      <c r="B21" s="6" t="s">
        <v>6</v>
      </c>
      <c r="C21" s="6" t="s">
        <v>35</v>
      </c>
      <c r="D21" s="6" t="s">
        <v>36</v>
      </c>
      <c r="E21" s="5" t="s">
        <v>37</v>
      </c>
      <c r="F21" s="7">
        <v>738187.82</v>
      </c>
      <c r="G21" s="1">
        <v>1</v>
      </c>
    </row>
    <row r="22" spans="1:7" outlineLevel="2" x14ac:dyDescent="0.35">
      <c r="A22" s="5">
        <v>15</v>
      </c>
      <c r="B22" s="6" t="s">
        <v>6</v>
      </c>
      <c r="C22" s="6" t="s">
        <v>35</v>
      </c>
      <c r="D22" s="6" t="s">
        <v>38</v>
      </c>
      <c r="E22" s="5" t="s">
        <v>39</v>
      </c>
      <c r="F22" s="7">
        <v>1799.51</v>
      </c>
      <c r="G22" s="1">
        <v>1</v>
      </c>
    </row>
    <row r="23" spans="1:7" outlineLevel="2" x14ac:dyDescent="0.35">
      <c r="A23" s="5">
        <v>16</v>
      </c>
      <c r="B23" s="6" t="s">
        <v>6</v>
      </c>
      <c r="C23" s="6" t="s">
        <v>35</v>
      </c>
      <c r="D23" s="6" t="s">
        <v>40</v>
      </c>
      <c r="E23" s="5" t="s">
        <v>41</v>
      </c>
      <c r="F23" s="7">
        <v>36382.39</v>
      </c>
      <c r="G23" s="1">
        <v>1</v>
      </c>
    </row>
    <row r="24" spans="1:7" outlineLevel="2" x14ac:dyDescent="0.35">
      <c r="A24" s="14">
        <v>17</v>
      </c>
      <c r="B24" s="15" t="s">
        <v>6</v>
      </c>
      <c r="C24" s="15" t="s">
        <v>35</v>
      </c>
      <c r="D24" s="15" t="s">
        <v>42</v>
      </c>
      <c r="E24" s="14" t="s">
        <v>43</v>
      </c>
      <c r="F24" s="16">
        <v>436393.03</v>
      </c>
      <c r="G24" s="1">
        <v>1</v>
      </c>
    </row>
    <row r="25" spans="1:7" outlineLevel="2" x14ac:dyDescent="0.35">
      <c r="A25" s="5">
        <v>18</v>
      </c>
      <c r="B25" s="6" t="s">
        <v>6</v>
      </c>
      <c r="C25" s="6" t="s">
        <v>35</v>
      </c>
      <c r="D25" s="6" t="s">
        <v>44</v>
      </c>
      <c r="E25" s="5" t="s">
        <v>45</v>
      </c>
      <c r="F25" s="7">
        <v>105458.25</v>
      </c>
      <c r="G25" s="1">
        <v>1</v>
      </c>
    </row>
    <row r="26" spans="1:7" outlineLevel="2" x14ac:dyDescent="0.35">
      <c r="A26" s="5">
        <v>19</v>
      </c>
      <c r="B26" s="6" t="s">
        <v>6</v>
      </c>
      <c r="C26" s="6" t="s">
        <v>35</v>
      </c>
      <c r="D26" s="6" t="s">
        <v>46</v>
      </c>
      <c r="E26" s="5" t="s">
        <v>47</v>
      </c>
      <c r="F26" s="7">
        <v>17665.560000000001</v>
      </c>
      <c r="G26" s="1">
        <v>1</v>
      </c>
    </row>
    <row r="27" spans="1:7" outlineLevel="2" x14ac:dyDescent="0.35">
      <c r="A27" s="5">
        <v>20</v>
      </c>
      <c r="B27" s="6" t="s">
        <v>6</v>
      </c>
      <c r="C27" s="6" t="s">
        <v>35</v>
      </c>
      <c r="D27" s="6" t="s">
        <v>48</v>
      </c>
      <c r="E27" s="5" t="s">
        <v>49</v>
      </c>
      <c r="F27" s="7">
        <v>129841.57</v>
      </c>
      <c r="G27" s="1">
        <v>1</v>
      </c>
    </row>
    <row r="28" spans="1:7" outlineLevel="1" x14ac:dyDescent="0.35">
      <c r="A28" s="5"/>
      <c r="B28" s="8" t="s">
        <v>50</v>
      </c>
      <c r="C28" s="6"/>
      <c r="D28" s="6"/>
      <c r="E28" s="5"/>
      <c r="F28" s="7">
        <f>SUBTOTAL(9,F8:F27)</f>
        <v>9266331.8200000022</v>
      </c>
      <c r="G28" s="1">
        <f>SUBTOTAL(9,G8:G27)</f>
        <v>20</v>
      </c>
    </row>
    <row r="29" spans="1:7" outlineLevel="2" x14ac:dyDescent="0.35">
      <c r="A29" s="5">
        <v>1</v>
      </c>
      <c r="B29" s="6" t="s">
        <v>51</v>
      </c>
      <c r="C29" s="6" t="s">
        <v>52</v>
      </c>
      <c r="D29" s="6" t="s">
        <v>53</v>
      </c>
      <c r="E29" s="5" t="s">
        <v>54</v>
      </c>
      <c r="F29" s="7">
        <v>518677.91</v>
      </c>
      <c r="G29" s="1">
        <v>1</v>
      </c>
    </row>
    <row r="30" spans="1:7" outlineLevel="1" x14ac:dyDescent="0.35">
      <c r="A30" s="5"/>
      <c r="B30" s="8" t="s">
        <v>55</v>
      </c>
      <c r="C30" s="6"/>
      <c r="D30" s="6"/>
      <c r="E30" s="5"/>
      <c r="F30" s="7">
        <f>SUBTOTAL(9,F29:F29)</f>
        <v>518677.91</v>
      </c>
      <c r="G30" s="1">
        <f>SUBTOTAL(9,G29:G29)</f>
        <v>1</v>
      </c>
    </row>
    <row r="31" spans="1:7" outlineLevel="2" x14ac:dyDescent="0.35">
      <c r="A31" s="5">
        <v>1</v>
      </c>
      <c r="B31" s="6" t="s">
        <v>57</v>
      </c>
      <c r="C31" s="6" t="s">
        <v>58</v>
      </c>
      <c r="D31" s="6" t="s">
        <v>59</v>
      </c>
      <c r="E31" s="5" t="s">
        <v>60</v>
      </c>
      <c r="F31" s="7">
        <v>84320.26</v>
      </c>
      <c r="G31" s="1">
        <v>1</v>
      </c>
    </row>
    <row r="32" spans="1:7" outlineLevel="2" x14ac:dyDescent="0.35">
      <c r="A32" s="5">
        <v>2</v>
      </c>
      <c r="B32" s="6" t="s">
        <v>57</v>
      </c>
      <c r="C32" s="6" t="s">
        <v>58</v>
      </c>
      <c r="D32" s="6" t="s">
        <v>61</v>
      </c>
      <c r="E32" s="5" t="s">
        <v>62</v>
      </c>
      <c r="F32" s="7">
        <v>20718.95</v>
      </c>
      <c r="G32" s="1">
        <v>1</v>
      </c>
    </row>
    <row r="33" spans="1:7" outlineLevel="2" x14ac:dyDescent="0.35">
      <c r="A33" s="5">
        <v>3</v>
      </c>
      <c r="B33" s="6" t="s">
        <v>57</v>
      </c>
      <c r="C33" s="6" t="s">
        <v>63</v>
      </c>
      <c r="D33" s="6" t="s">
        <v>64</v>
      </c>
      <c r="E33" s="5" t="s">
        <v>65</v>
      </c>
      <c r="F33" s="7">
        <v>36408.959999999999</v>
      </c>
      <c r="G33" s="1">
        <v>1</v>
      </c>
    </row>
    <row r="34" spans="1:7" outlineLevel="2" x14ac:dyDescent="0.35">
      <c r="A34" s="5">
        <v>4</v>
      </c>
      <c r="B34" s="6" t="s">
        <v>57</v>
      </c>
      <c r="C34" s="6" t="s">
        <v>66</v>
      </c>
      <c r="D34" s="6" t="s">
        <v>67</v>
      </c>
      <c r="E34" s="5" t="s">
        <v>68</v>
      </c>
      <c r="F34" s="7">
        <v>351418.06</v>
      </c>
      <c r="G34" s="1">
        <v>1</v>
      </c>
    </row>
    <row r="35" spans="1:7" outlineLevel="2" x14ac:dyDescent="0.35">
      <c r="A35" s="5">
        <v>5</v>
      </c>
      <c r="B35" s="6" t="s">
        <v>57</v>
      </c>
      <c r="C35" s="6" t="s">
        <v>69</v>
      </c>
      <c r="D35" s="6" t="s">
        <v>56</v>
      </c>
      <c r="E35" s="5" t="s">
        <v>70</v>
      </c>
      <c r="F35" s="7">
        <v>112251.95</v>
      </c>
      <c r="G35" s="1">
        <v>1</v>
      </c>
    </row>
    <row r="36" spans="1:7" outlineLevel="1" x14ac:dyDescent="0.35">
      <c r="A36" s="5"/>
      <c r="B36" s="8" t="s">
        <v>71</v>
      </c>
      <c r="C36" s="6"/>
      <c r="D36" s="6"/>
      <c r="E36" s="5"/>
      <c r="F36" s="7">
        <f>SUBTOTAL(9,F31:F35)</f>
        <v>605118.17999999993</v>
      </c>
      <c r="G36" s="1">
        <f>SUBTOTAL(9,G31:G35)</f>
        <v>5</v>
      </c>
    </row>
    <row r="37" spans="1:7" x14ac:dyDescent="0.35">
      <c r="A37" s="5"/>
      <c r="B37" s="8" t="s">
        <v>72</v>
      </c>
      <c r="C37" s="6"/>
      <c r="D37" s="6"/>
      <c r="E37" s="5"/>
      <c r="F37" s="7">
        <f>SUBTOTAL(9,F8:F35)</f>
        <v>10390127.910000002</v>
      </c>
      <c r="G37" s="1">
        <f>SUBTOTAL(9,G8:G35)</f>
        <v>26</v>
      </c>
    </row>
  </sheetData>
  <mergeCells count="6">
    <mergeCell ref="A6:F6"/>
    <mergeCell ref="A1:F1"/>
    <mergeCell ref="A2:F2"/>
    <mergeCell ref="A3:F3"/>
    <mergeCell ref="A4:F4"/>
    <mergeCell ref="A5:F5"/>
  </mergeCells>
  <pageMargins left="0.15748031496062992" right="0.19685039370078741" top="0.31496062992125984" bottom="1.5354330708661419" header="0.15748031496062992" footer="0.31496062992125984"/>
  <pageSetup paperSize="9" scale="80" orientation="portrait" r:id="rId1"/>
  <headerFooter>
    <oddHeader>&amp;R&amp;10หน้าที่ &amp;P</oddHeader>
    <oddFooter xml:space="preserve">&amp;R
</oddFooter>
  </headerFooter>
  <rowBreaks count="3" manualBreakCount="3">
    <brk id="28" max="16383" man="1"/>
    <brk id="30" max="16383" man="1"/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B0AF-874E-48C6-BED2-2A88BB1BF3DC}">
  <dimension ref="A1:G10"/>
  <sheetViews>
    <sheetView tabSelected="1" workbookViewId="0">
      <selection activeCell="I13" sqref="I13"/>
    </sheetView>
  </sheetViews>
  <sheetFormatPr defaultRowHeight="21" x14ac:dyDescent="0.35"/>
  <cols>
    <col min="1" max="1" width="8.375" style="10" customWidth="1"/>
    <col min="2" max="2" width="16.375" style="10" customWidth="1"/>
    <col min="3" max="3" width="13.75" style="10" hidden="1" customWidth="1"/>
    <col min="4" max="4" width="16.5" style="10" customWidth="1"/>
    <col min="5" max="5" width="16.625" style="10" customWidth="1"/>
    <col min="6" max="6" width="18.125" style="10" customWidth="1"/>
    <col min="7" max="7" width="18.25" style="10" customWidth="1"/>
    <col min="8" max="16384" width="9" style="10"/>
  </cols>
  <sheetData>
    <row r="1" spans="1:7" x14ac:dyDescent="0.35">
      <c r="A1" s="19" t="s">
        <v>85</v>
      </c>
      <c r="B1" s="19"/>
      <c r="C1" s="19"/>
      <c r="D1" s="19"/>
      <c r="E1" s="19"/>
      <c r="F1" s="19"/>
      <c r="G1" s="19"/>
    </row>
    <row r="2" spans="1:7" x14ac:dyDescent="0.35">
      <c r="A2" s="20" t="s">
        <v>74</v>
      </c>
      <c r="B2" s="20"/>
      <c r="C2" s="20"/>
      <c r="D2" s="20"/>
      <c r="E2" s="20"/>
      <c r="F2" s="20"/>
      <c r="G2" s="20"/>
    </row>
    <row r="3" spans="1:7" x14ac:dyDescent="0.35">
      <c r="A3" s="19" t="s">
        <v>75</v>
      </c>
      <c r="B3" s="19"/>
      <c r="C3" s="19"/>
      <c r="D3" s="19"/>
      <c r="E3" s="19"/>
      <c r="F3" s="19"/>
      <c r="G3" s="19"/>
    </row>
    <row r="4" spans="1:7" x14ac:dyDescent="0.35">
      <c r="A4" s="19" t="s">
        <v>91</v>
      </c>
      <c r="B4" s="19"/>
      <c r="C4" s="19"/>
      <c r="D4" s="19"/>
      <c r="E4" s="19"/>
      <c r="F4" s="19"/>
      <c r="G4" s="19"/>
    </row>
    <row r="5" spans="1:7" x14ac:dyDescent="0.35">
      <c r="A5" s="21" t="s">
        <v>86</v>
      </c>
      <c r="B5" s="21"/>
      <c r="C5" s="21"/>
      <c r="D5" s="21"/>
      <c r="E5" s="21"/>
      <c r="F5" s="21"/>
      <c r="G5" s="21"/>
    </row>
    <row r="6" spans="1:7" x14ac:dyDescent="0.35">
      <c r="A6" s="3" t="s">
        <v>1</v>
      </c>
      <c r="B6" s="3" t="s">
        <v>2</v>
      </c>
      <c r="C6" s="3" t="s">
        <v>0</v>
      </c>
      <c r="D6" s="3" t="s">
        <v>76</v>
      </c>
      <c r="E6" s="3" t="s">
        <v>79</v>
      </c>
      <c r="F6" s="3" t="s">
        <v>80</v>
      </c>
      <c r="G6" s="3" t="s">
        <v>81</v>
      </c>
    </row>
    <row r="7" spans="1:7" x14ac:dyDescent="0.35">
      <c r="A7" s="5">
        <v>1</v>
      </c>
      <c r="B7" s="6" t="s">
        <v>87</v>
      </c>
      <c r="C7" s="5"/>
      <c r="D7" s="7">
        <v>9266331.8200000022</v>
      </c>
      <c r="E7" s="17">
        <v>244466</v>
      </c>
      <c r="F7" s="18">
        <v>4963</v>
      </c>
      <c r="G7" s="18">
        <v>13259</v>
      </c>
    </row>
    <row r="8" spans="1:7" x14ac:dyDescent="0.35">
      <c r="A8" s="5">
        <v>2</v>
      </c>
      <c r="B8" s="6" t="s">
        <v>77</v>
      </c>
      <c r="C8" s="5"/>
      <c r="D8" s="7">
        <v>518677.91</v>
      </c>
      <c r="E8" s="17">
        <v>244466</v>
      </c>
      <c r="F8" s="18">
        <v>4964</v>
      </c>
      <c r="G8" s="18">
        <v>13260</v>
      </c>
    </row>
    <row r="9" spans="1:7" x14ac:dyDescent="0.35">
      <c r="A9" s="5">
        <v>3</v>
      </c>
      <c r="B9" s="6" t="s">
        <v>90</v>
      </c>
      <c r="C9" s="5"/>
      <c r="D9" s="7">
        <v>605118.17999999993</v>
      </c>
      <c r="E9" s="17">
        <v>244466</v>
      </c>
      <c r="F9" s="18">
        <v>4965</v>
      </c>
      <c r="G9" s="18">
        <v>13261</v>
      </c>
    </row>
    <row r="10" spans="1:7" x14ac:dyDescent="0.35">
      <c r="A10" s="5"/>
      <c r="B10" s="3" t="s">
        <v>78</v>
      </c>
      <c r="C10" s="3">
        <v>713</v>
      </c>
      <c r="D10" s="13">
        <f>SUM(D7:D9)</f>
        <v>10390127.910000002</v>
      </c>
      <c r="E10" s="6"/>
      <c r="F10" s="5"/>
      <c r="G10" s="5"/>
    </row>
  </sheetData>
  <mergeCells count="5">
    <mergeCell ref="A1:G1"/>
    <mergeCell ref="A2:G2"/>
    <mergeCell ref="A3:G3"/>
    <mergeCell ref="A4:G4"/>
    <mergeCell ref="A5:G5"/>
  </mergeCells>
  <pageMargins left="0.35" right="0.4" top="0.39370078740157483" bottom="0.74803149606299213" header="0.2" footer="0.31496062992125984"/>
  <pageSetup paperSize="9" scale="95" orientation="portrait" r:id="rId1"/>
  <headerFooter>
    <oddHeader>&amp;R&amp;10&amp;P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จัดสรร(ตัวจริง)</vt:lpstr>
      <vt:lpstr>เลขที่หนังสือ</vt:lpstr>
      <vt:lpstr>'จัดสรร(ตัวจริง)'!Print_Area</vt:lpstr>
      <vt:lpstr>'จัดสรร(ตัวจริง)'!Print_Titles</vt:lpstr>
      <vt:lpstr>เลขที่หนังสือ!Print_Titles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072</cp:lastModifiedBy>
  <cp:lastPrinted>2026-04-27T03:12:03Z</cp:lastPrinted>
  <dcterms:created xsi:type="dcterms:W3CDTF">2025-09-09T08:16:24Z</dcterms:created>
  <dcterms:modified xsi:type="dcterms:W3CDTF">2026-04-27T03:13:24Z</dcterms:modified>
</cp:coreProperties>
</file>